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кіші Балапан тобы\2022-2023 ож\мониторинг\"/>
    </mc:Choice>
  </mc:AlternateContent>
  <bookViews>
    <workbookView xWindow="0" yWindow="0" windowWidth="28770" windowHeight="1230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HH40" i="2"/>
  <c r="HI40" i="2"/>
  <c r="HJ40" i="2"/>
  <c r="HK40" i="2"/>
  <c r="HL40" i="2"/>
  <c r="HM40" i="2"/>
  <c r="HN40" i="2"/>
  <c r="HO40" i="2"/>
  <c r="HP40" i="2"/>
  <c r="HQ40" i="2"/>
  <c r="HR40" i="2"/>
  <c r="HS40" i="2"/>
  <c r="HT40" i="2"/>
  <c r="HU40" i="2"/>
  <c r="HV40" i="2"/>
  <c r="HW40" i="2"/>
  <c r="HX40" i="2"/>
  <c r="HY40" i="2"/>
  <c r="HZ40" i="2"/>
  <c r="IA40" i="2"/>
  <c r="IB40" i="2"/>
  <c r="IC40" i="2"/>
  <c r="ID40" i="2"/>
  <c r="IE40" i="2"/>
  <c r="IF40" i="2"/>
  <c r="IG40" i="2"/>
  <c r="IH40" i="2"/>
  <c r="II40" i="2"/>
  <c r="IJ40" i="2"/>
  <c r="IK40" i="2"/>
  <c r="IL40" i="2"/>
  <c r="IM40" i="2"/>
  <c r="IN40" i="2"/>
  <c r="IO40" i="2"/>
  <c r="IP40" i="2"/>
  <c r="IQ40" i="2"/>
  <c r="IR40" i="2"/>
  <c r="IS40" i="2"/>
  <c r="IT40" i="2"/>
  <c r="IU40" i="2"/>
  <c r="IV40" i="2"/>
  <c r="IW40" i="2"/>
  <c r="IX40" i="2"/>
  <c r="IY40" i="2"/>
  <c r="IZ40" i="2"/>
  <c r="JA40" i="2"/>
  <c r="JB40" i="2"/>
  <c r="JC40" i="2"/>
  <c r="JD40" i="2"/>
  <c r="JE40" i="2"/>
  <c r="JF40" i="2"/>
  <c r="JG40" i="2"/>
  <c r="JH40" i="2"/>
  <c r="JI40" i="2"/>
  <c r="JJ40" i="2"/>
  <c r="JK40" i="2"/>
  <c r="JL40" i="2"/>
  <c r="JM40" i="2"/>
  <c r="JN40" i="2"/>
  <c r="JO40" i="2"/>
  <c r="JP40" i="2"/>
  <c r="JQ40" i="2"/>
  <c r="JR40" i="2"/>
  <c r="JS40" i="2"/>
  <c r="JT40" i="2"/>
  <c r="JU40" i="2"/>
  <c r="JV40" i="2"/>
  <c r="JW40" i="2"/>
  <c r="JX40" i="2"/>
  <c r="JY40" i="2"/>
  <c r="JZ40" i="2"/>
  <c r="KA40" i="2"/>
  <c r="KB40" i="2"/>
  <c r="KC40" i="2"/>
  <c r="KD40" i="2"/>
  <c r="KE40" i="2"/>
  <c r="KF40" i="2"/>
  <c r="KG40" i="2"/>
  <c r="KH40" i="2"/>
  <c r="KI40" i="2"/>
  <c r="KJ40" i="2"/>
  <c r="KK40" i="2"/>
  <c r="KL40" i="2"/>
  <c r="KM40" i="2"/>
  <c r="KN40" i="2"/>
  <c r="KO40" i="2"/>
  <c r="KP40" i="2"/>
  <c r="KQ40" i="2"/>
  <c r="KR40" i="2"/>
  <c r="KS40" i="2"/>
  <c r="KT40" i="2"/>
  <c r="KU40" i="2"/>
  <c r="KV40" i="2"/>
  <c r="KW40" i="2"/>
  <c r="KX40" i="2"/>
  <c r="KY40" i="2"/>
  <c r="KZ40" i="2"/>
  <c r="LA40" i="2"/>
  <c r="LB40" i="2"/>
  <c r="LC40" i="2"/>
  <c r="LD40" i="2"/>
  <c r="C39" i="2" l="1"/>
  <c r="D39" i="5" l="1"/>
  <c r="E39" i="5"/>
  <c r="E40" i="5" s="1"/>
  <c r="F39" i="5"/>
  <c r="G39" i="5"/>
  <c r="G40" i="5" s="1"/>
  <c r="H39" i="5"/>
  <c r="I39" i="5"/>
  <c r="I40" i="5" s="1"/>
  <c r="J39" i="5"/>
  <c r="K39" i="5"/>
  <c r="K40" i="5" s="1"/>
  <c r="L39" i="5"/>
  <c r="M39" i="5"/>
  <c r="M40" i="5" s="1"/>
  <c r="N39" i="5"/>
  <c r="N40" i="5" s="1"/>
  <c r="O39" i="5"/>
  <c r="O40" i="5" s="1"/>
  <c r="P39" i="5"/>
  <c r="Q39" i="5"/>
  <c r="Q40" i="5" s="1"/>
  <c r="R39" i="5"/>
  <c r="R40" i="5" s="1"/>
  <c r="S39" i="5"/>
  <c r="S40" i="5" s="1"/>
  <c r="T39" i="5"/>
  <c r="U39" i="5"/>
  <c r="U40" i="5" s="1"/>
  <c r="V39" i="5"/>
  <c r="W39" i="5"/>
  <c r="W40" i="5" s="1"/>
  <c r="X39" i="5"/>
  <c r="Y39" i="5"/>
  <c r="Z39" i="5"/>
  <c r="AA39" i="5"/>
  <c r="AA40" i="5" s="1"/>
  <c r="AB39" i="5"/>
  <c r="AC39" i="5"/>
  <c r="AC40" i="5" s="1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K39" i="5"/>
  <c r="AK40" i="5" s="1"/>
  <c r="AL39" i="5"/>
  <c r="AM39" i="5"/>
  <c r="AM40" i="5" s="1"/>
  <c r="AN39" i="5"/>
  <c r="AO39" i="5"/>
  <c r="AO40" i="5" s="1"/>
  <c r="AP39" i="5"/>
  <c r="AQ39" i="5"/>
  <c r="AQ40" i="5" s="1"/>
  <c r="AR39" i="5"/>
  <c r="AS39" i="5"/>
  <c r="AS40" i="5" s="1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BA39" i="5"/>
  <c r="BA40" i="5" s="1"/>
  <c r="BB39" i="5"/>
  <c r="BC39" i="5"/>
  <c r="BC40" i="5" s="1"/>
  <c r="BD39" i="5"/>
  <c r="BE39" i="5"/>
  <c r="BF39" i="5"/>
  <c r="BG39" i="5"/>
  <c r="BG40" i="5" s="1"/>
  <c r="BH39" i="5"/>
  <c r="BI39" i="5"/>
  <c r="BI40" i="5" s="1"/>
  <c r="BJ39" i="5"/>
  <c r="BJ40" i="5" s="1"/>
  <c r="BK39" i="5"/>
  <c r="BK40" i="5" s="1"/>
  <c r="BL39" i="5"/>
  <c r="BM39" i="5"/>
  <c r="BM40" i="5" s="1"/>
  <c r="BN39" i="5"/>
  <c r="BN40" i="5" s="1"/>
  <c r="BO39" i="5"/>
  <c r="BO40" i="5" s="1"/>
  <c r="BP39" i="5"/>
  <c r="BQ39" i="5"/>
  <c r="BQ40" i="5" s="1"/>
  <c r="BR39" i="5"/>
  <c r="BS39" i="5"/>
  <c r="BS40" i="5" s="1"/>
  <c r="BT39" i="5"/>
  <c r="BU39" i="5"/>
  <c r="BU40" i="5" s="1"/>
  <c r="BV39" i="5"/>
  <c r="BW39" i="5"/>
  <c r="BW40" i="5" s="1"/>
  <c r="BX39" i="5"/>
  <c r="BY39" i="5"/>
  <c r="BY40" i="5" s="1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G39" i="5"/>
  <c r="CG40" i="5" s="1"/>
  <c r="CH39" i="5"/>
  <c r="CI39" i="5"/>
  <c r="CI40" i="5" s="1"/>
  <c r="CJ39" i="5"/>
  <c r="CK39" i="5"/>
  <c r="CL39" i="5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W39" i="5"/>
  <c r="CW40" i="5" s="1"/>
  <c r="CX39" i="5"/>
  <c r="CY39" i="5"/>
  <c r="CY40" i="5" s="1"/>
  <c r="CZ39" i="5"/>
  <c r="DA39" i="5"/>
  <c r="DA40" i="5" s="1"/>
  <c r="DB39" i="5"/>
  <c r="DC39" i="5"/>
  <c r="DC40" i="5" s="1"/>
  <c r="DD39" i="5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O39" i="5"/>
  <c r="DO40" i="5" s="1"/>
  <c r="DP39" i="5"/>
  <c r="DQ39" i="5"/>
  <c r="DR39" i="5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G40" i="5" s="1"/>
  <c r="EH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S40" i="5" s="1"/>
  <c r="ET39" i="5"/>
  <c r="EU39" i="5"/>
  <c r="EU40" i="5" s="1"/>
  <c r="EV39" i="5"/>
  <c r="EW39" i="5"/>
  <c r="EX39" i="5"/>
  <c r="EY39" i="5"/>
  <c r="EY40" i="5" s="1"/>
  <c r="EZ39" i="5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I39" i="5"/>
  <c r="FI40" i="5" s="1"/>
  <c r="FJ39" i="5"/>
  <c r="FK39" i="5"/>
  <c r="FK40" i="5" s="1"/>
  <c r="FL39" i="5"/>
  <c r="FM39" i="5"/>
  <c r="FM40" i="5" s="1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GA39" i="5"/>
  <c r="GA40" i="5" s="1"/>
  <c r="GB39" i="5"/>
  <c r="GC39" i="5"/>
  <c r="GD39" i="5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S40" i="5" s="1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E39" i="5"/>
  <c r="HE40" i="5" s="1"/>
  <c r="HF39" i="5"/>
  <c r="HG39" i="5"/>
  <c r="HG40" i="5" s="1"/>
  <c r="HH39" i="5"/>
  <c r="HI39" i="5"/>
  <c r="HJ39" i="5"/>
  <c r="HK39" i="5"/>
  <c r="HK40" i="5" s="1"/>
  <c r="HL39" i="5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Y40" i="5" s="1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M39" i="5"/>
  <c r="IM40" i="5" s="1"/>
  <c r="IN39" i="5"/>
  <c r="IO39" i="5"/>
  <c r="IP39" i="5"/>
  <c r="IQ39" i="5"/>
  <c r="IQ40" i="5" s="1"/>
  <c r="IR39" i="5"/>
  <c r="IS39" i="5"/>
  <c r="IS40" i="5" s="1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E40" i="5" s="1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Q39" i="5"/>
  <c r="JQ40" i="5" s="1"/>
  <c r="JR39" i="5"/>
  <c r="JS39" i="5"/>
  <c r="JS40" i="5" s="1"/>
  <c r="JT39" i="5"/>
  <c r="JU39" i="5"/>
  <c r="JV39" i="5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G39" i="5"/>
  <c r="KG40" i="5" s="1"/>
  <c r="KH39" i="5"/>
  <c r="KI39" i="5"/>
  <c r="KI40" i="5" s="1"/>
  <c r="KJ39" i="5"/>
  <c r="KK39" i="5"/>
  <c r="KK40" i="5" s="1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Y39" i="5"/>
  <c r="KY40" i="5" s="1"/>
  <c r="KZ39" i="5"/>
  <c r="LA39" i="5"/>
  <c r="LB39" i="5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Q40" i="5" s="1"/>
  <c r="LR39" i="5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C39" i="5"/>
  <c r="MC40" i="5" s="1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F40" i="5"/>
  <c r="H40" i="5"/>
  <c r="J40" i="5"/>
  <c r="L40" i="5"/>
  <c r="P40" i="5"/>
  <c r="T40" i="5"/>
  <c r="V40" i="5"/>
  <c r="X40" i="5"/>
  <c r="Y40" i="5"/>
  <c r="Z40" i="5"/>
  <c r="AB40" i="5"/>
  <c r="AF40" i="5"/>
  <c r="AJ40" i="5"/>
  <c r="AL40" i="5"/>
  <c r="AN40" i="5"/>
  <c r="AP40" i="5"/>
  <c r="AR40" i="5"/>
  <c r="AV40" i="5"/>
  <c r="AZ40" i="5"/>
  <c r="BB40" i="5"/>
  <c r="BD40" i="5"/>
  <c r="BE40" i="5"/>
  <c r="BF40" i="5"/>
  <c r="BH40" i="5"/>
  <c r="BL40" i="5"/>
  <c r="BP40" i="5"/>
  <c r="BR40" i="5"/>
  <c r="BT40" i="5"/>
  <c r="BV40" i="5"/>
  <c r="BX40" i="5"/>
  <c r="CB40" i="5"/>
  <c r="CF40" i="5"/>
  <c r="CH40" i="5"/>
  <c r="CJ40" i="5"/>
  <c r="CK40" i="5"/>
  <c r="CL40" i="5"/>
  <c r="CN40" i="5"/>
  <c r="CR40" i="5"/>
  <c r="CV40" i="5"/>
  <c r="CX40" i="5"/>
  <c r="CZ40" i="5"/>
  <c r="DB40" i="5"/>
  <c r="DD40" i="5"/>
  <c r="DH40" i="5"/>
  <c r="DL40" i="5"/>
  <c r="DN40" i="5"/>
  <c r="DP40" i="5"/>
  <c r="DQ40" i="5"/>
  <c r="DR40" i="5"/>
  <c r="DT40" i="5"/>
  <c r="DX40" i="5"/>
  <c r="EB40" i="5"/>
  <c r="ED40" i="5"/>
  <c r="EF40" i="5"/>
  <c r="EH40" i="5"/>
  <c r="EJ40" i="5"/>
  <c r="EN40" i="5"/>
  <c r="ER40" i="5"/>
  <c r="ET40" i="5"/>
  <c r="EV40" i="5"/>
  <c r="EW40" i="5"/>
  <c r="EX40" i="5"/>
  <c r="EZ40" i="5"/>
  <c r="FD40" i="5"/>
  <c r="FH40" i="5"/>
  <c r="FJ40" i="5"/>
  <c r="FL40" i="5"/>
  <c r="FN40" i="5"/>
  <c r="FP40" i="5"/>
  <c r="FT40" i="5"/>
  <c r="FX40" i="5"/>
  <c r="FZ40" i="5"/>
  <c r="GB40" i="5"/>
  <c r="GC40" i="5"/>
  <c r="GD40" i="5"/>
  <c r="GF40" i="5"/>
  <c r="GJ40" i="5"/>
  <c r="GN40" i="5"/>
  <c r="GP40" i="5"/>
  <c r="GR40" i="5"/>
  <c r="GT40" i="5"/>
  <c r="GV40" i="5"/>
  <c r="GZ40" i="5"/>
  <c r="HD40" i="5"/>
  <c r="HF40" i="5"/>
  <c r="HH40" i="5"/>
  <c r="HI40" i="5"/>
  <c r="HJ40" i="5"/>
  <c r="HL40" i="5"/>
  <c r="HP40" i="5"/>
  <c r="HT40" i="5"/>
  <c r="HV40" i="5"/>
  <c r="HX40" i="5"/>
  <c r="HZ40" i="5"/>
  <c r="IB40" i="5"/>
  <c r="IF40" i="5"/>
  <c r="IJ40" i="5"/>
  <c r="IL40" i="5"/>
  <c r="IN40" i="5"/>
  <c r="IO40" i="5"/>
  <c r="IP40" i="5"/>
  <c r="IR40" i="5"/>
  <c r="IV40" i="5"/>
  <c r="IZ40" i="5"/>
  <c r="JB40" i="5"/>
  <c r="JD40" i="5"/>
  <c r="JF40" i="5"/>
  <c r="JH40" i="5"/>
  <c r="JL40" i="5"/>
  <c r="JP40" i="5"/>
  <c r="JR40" i="5"/>
  <c r="JT40" i="5"/>
  <c r="JU40" i="5"/>
  <c r="JV40" i="5"/>
  <c r="JX40" i="5"/>
  <c r="KB40" i="5"/>
  <c r="KF40" i="5"/>
  <c r="KH40" i="5"/>
  <c r="KJ40" i="5"/>
  <c r="KL40" i="5"/>
  <c r="KN40" i="5"/>
  <c r="KR40" i="5"/>
  <c r="KV40" i="5"/>
  <c r="KX40" i="5"/>
  <c r="KZ40" i="5"/>
  <c r="LA40" i="5"/>
  <c r="LB40" i="5"/>
  <c r="LD40" i="5"/>
  <c r="LH40" i="5"/>
  <c r="LL40" i="5"/>
  <c r="LN40" i="5"/>
  <c r="LP40" i="5"/>
  <c r="LR40" i="5"/>
  <c r="LT40" i="5"/>
  <c r="LX40" i="5"/>
  <c r="MB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V40" i="5"/>
  <c r="PZ40" i="5"/>
  <c r="QB40" i="5"/>
  <c r="QH40" i="5"/>
  <c r="QS40" i="5"/>
  <c r="RF40" i="5"/>
  <c r="RR40" i="5"/>
  <c r="RT40" i="5"/>
  <c r="SC40" i="5"/>
  <c r="SD40" i="5"/>
  <c r="SK40" i="5"/>
  <c r="SL40" i="5"/>
  <c r="ST40" i="5"/>
  <c r="TB40" i="5"/>
  <c r="TM40" i="5"/>
  <c r="TN40" i="5"/>
  <c r="TR40" i="5"/>
  <c r="TZ40" i="5"/>
  <c r="UD40" i="5"/>
  <c r="UO40" i="5"/>
  <c r="UP40" i="5"/>
  <c r="UW40" i="5"/>
  <c r="UX40" i="5"/>
  <c r="VF40" i="5"/>
  <c r="VN40" i="5"/>
  <c r="VY40" i="5"/>
  <c r="VZ40" i="5"/>
  <c r="WD40" i="5"/>
  <c r="WL40" i="5"/>
  <c r="WP40" i="5"/>
  <c r="XA40" i="5"/>
  <c r="XB40" i="5"/>
  <c r="XI40" i="5"/>
  <c r="XJ40" i="5"/>
  <c r="XR40" i="5"/>
  <c r="XZ40" i="5"/>
  <c r="YK40" i="5"/>
  <c r="YL40" i="5"/>
  <c r="YP40" i="5"/>
  <c r="YX40" i="5"/>
  <c r="ZB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CR40" i="4"/>
  <c r="DD40" i="4"/>
  <c r="DP40" i="4"/>
  <c r="EB40" i="4"/>
  <c r="EN40" i="4"/>
  <c r="EZ40" i="4"/>
  <c r="FL40" i="4"/>
  <c r="GV40" i="4"/>
  <c r="HH40" i="4"/>
  <c r="HP40" i="4"/>
  <c r="IB40" i="4"/>
  <c r="IC40" i="4"/>
  <c r="IN40" i="4"/>
  <c r="IU40" i="4"/>
  <c r="IZ40" i="4"/>
  <c r="JL40" i="4"/>
  <c r="JX40" i="4"/>
  <c r="KA40" i="4"/>
  <c r="KJ40" i="4"/>
  <c r="KK40" i="4"/>
  <c r="LT40" i="4"/>
  <c r="MF40" i="4"/>
  <c r="MM40" i="4"/>
  <c r="MN40" i="4"/>
  <c r="MZ40" i="4"/>
  <c r="NL40" i="4"/>
  <c r="NX40" i="4"/>
  <c r="OJ40" i="4"/>
  <c r="OV40" i="4"/>
  <c r="PH40" i="4"/>
  <c r="PQ40" i="4"/>
  <c r="QF40" i="4"/>
  <c r="QR40" i="4"/>
  <c r="RD40" i="4"/>
  <c r="RK40" i="4"/>
  <c r="RP40" i="4"/>
  <c r="RQ40" i="4"/>
  <c r="SB40" i="4"/>
  <c r="SO40" i="4"/>
  <c r="TH40" i="4"/>
  <c r="UF40" i="4"/>
  <c r="UR40" i="4"/>
  <c r="C39" i="4"/>
  <c r="C40" i="4" s="1"/>
  <c r="D43" i="4" s="1"/>
  <c r="B39" i="3"/>
  <c r="B40" i="3" s="1"/>
  <c r="C39" i="3"/>
  <c r="C40" i="3" s="1"/>
  <c r="D39" i="3"/>
  <c r="D40" i="3" s="1"/>
  <c r="E39" i="3"/>
  <c r="E40" i="3" s="1"/>
  <c r="F39" i="3"/>
  <c r="G39" i="3"/>
  <c r="G40" i="3" s="1"/>
  <c r="H39" i="3"/>
  <c r="I39" i="3"/>
  <c r="I40" i="3" s="1"/>
  <c r="J39" i="3"/>
  <c r="J40" i="3" s="1"/>
  <c r="K39" i="3"/>
  <c r="K40" i="3" s="1"/>
  <c r="L39" i="3"/>
  <c r="M39" i="3"/>
  <c r="M40" i="3" s="1"/>
  <c r="N39" i="3"/>
  <c r="N40" i="3" s="1"/>
  <c r="O39" i="3"/>
  <c r="O40" i="3" s="1"/>
  <c r="P39" i="3"/>
  <c r="Q39" i="3"/>
  <c r="Q40" i="3" s="1"/>
  <c r="R39" i="3"/>
  <c r="R40" i="3" s="1"/>
  <c r="S39" i="3"/>
  <c r="S40" i="3" s="1"/>
  <c r="T39" i="3"/>
  <c r="T40" i="3" s="1"/>
  <c r="U39" i="3"/>
  <c r="U40" i="3" s="1"/>
  <c r="V39" i="3"/>
  <c r="W39" i="3"/>
  <c r="W40" i="3" s="1"/>
  <c r="X39" i="3"/>
  <c r="Y39" i="3"/>
  <c r="Y40" i="3" s="1"/>
  <c r="Z39" i="3"/>
  <c r="Z40" i="3" s="1"/>
  <c r="AA39" i="3"/>
  <c r="AA40" i="3" s="1"/>
  <c r="AB39" i="3"/>
  <c r="AC39" i="3"/>
  <c r="AC40" i="3" s="1"/>
  <c r="AD39" i="3"/>
  <c r="AD40" i="3" s="1"/>
  <c r="AE39" i="3"/>
  <c r="AE40" i="3" s="1"/>
  <c r="AF39" i="3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M39" i="3"/>
  <c r="AM40" i="3" s="1"/>
  <c r="AN39" i="3"/>
  <c r="AO39" i="3"/>
  <c r="AO40" i="3" s="1"/>
  <c r="AP39" i="3"/>
  <c r="AP40" i="3" s="1"/>
  <c r="AQ39" i="3"/>
  <c r="AQ40" i="3" s="1"/>
  <c r="AR39" i="3"/>
  <c r="AS39" i="3"/>
  <c r="AS40" i="3" s="1"/>
  <c r="AT39" i="3"/>
  <c r="AT40" i="3" s="1"/>
  <c r="AU39" i="3"/>
  <c r="AU40" i="3" s="1"/>
  <c r="AV39" i="3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C39" i="3"/>
  <c r="BC40" i="3" s="1"/>
  <c r="BD39" i="3"/>
  <c r="BE39" i="3"/>
  <c r="BE40" i="3" s="1"/>
  <c r="BF39" i="3"/>
  <c r="BF40" i="3" s="1"/>
  <c r="BG39" i="3"/>
  <c r="BG40" i="3" s="1"/>
  <c r="BH39" i="3"/>
  <c r="BI39" i="3"/>
  <c r="BI40" i="3" s="1"/>
  <c r="BJ39" i="3"/>
  <c r="BJ40" i="3" s="1"/>
  <c r="BK39" i="3"/>
  <c r="BK40" i="3" s="1"/>
  <c r="BL39" i="3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S39" i="3"/>
  <c r="BS40" i="3" s="1"/>
  <c r="BT39" i="3"/>
  <c r="BU39" i="3"/>
  <c r="BU40" i="3" s="1"/>
  <c r="BV39" i="3"/>
  <c r="BV40" i="3" s="1"/>
  <c r="BW39" i="3"/>
  <c r="BW40" i="3" s="1"/>
  <c r="BX39" i="3"/>
  <c r="BY39" i="3"/>
  <c r="BY40" i="3" s="1"/>
  <c r="BZ39" i="3"/>
  <c r="BZ40" i="3" s="1"/>
  <c r="CA39" i="3"/>
  <c r="CA40" i="3" s="1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I39" i="3"/>
  <c r="CI40" i="3" s="1"/>
  <c r="CJ39" i="3"/>
  <c r="CK39" i="3"/>
  <c r="CK40" i="3" s="1"/>
  <c r="CL39" i="3"/>
  <c r="CL40" i="3" s="1"/>
  <c r="CM39" i="3"/>
  <c r="CM40" i="3" s="1"/>
  <c r="CN39" i="3"/>
  <c r="CO39" i="3"/>
  <c r="CO40" i="3" s="1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Y39" i="3"/>
  <c r="CY40" i="3" s="1"/>
  <c r="CZ39" i="3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O39" i="3"/>
  <c r="DO40" i="3" s="1"/>
  <c r="DP39" i="3"/>
  <c r="DQ39" i="3"/>
  <c r="DQ40" i="3" s="1"/>
  <c r="DR39" i="3"/>
  <c r="DR40" i="3" s="1"/>
  <c r="DS39" i="3"/>
  <c r="DS40" i="3" s="1"/>
  <c r="DT39" i="3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E39" i="3"/>
  <c r="EE40" i="3" s="1"/>
  <c r="EF39" i="3"/>
  <c r="EG39" i="3"/>
  <c r="EG40" i="3" s="1"/>
  <c r="EH39" i="3"/>
  <c r="EH40" i="3" s="1"/>
  <c r="EI39" i="3"/>
  <c r="EI40" i="3" s="1"/>
  <c r="EJ39" i="3"/>
  <c r="EK39" i="3"/>
  <c r="EK40" i="3" s="1"/>
  <c r="EL39" i="3"/>
  <c r="EL40" i="3" s="1"/>
  <c r="EM39" i="3"/>
  <c r="EM40" i="3" s="1"/>
  <c r="EN39" i="3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U39" i="3"/>
  <c r="EU40" i="3" s="1"/>
  <c r="EV39" i="3"/>
  <c r="EW39" i="3"/>
  <c r="EW40" i="3" s="1"/>
  <c r="EX39" i="3"/>
  <c r="EX40" i="3" s="1"/>
  <c r="EY39" i="3"/>
  <c r="EY40" i="3" s="1"/>
  <c r="EZ39" i="3"/>
  <c r="FA39" i="3"/>
  <c r="FA40" i="3" s="1"/>
  <c r="FB39" i="3"/>
  <c r="FB40" i="3" s="1"/>
  <c r="FC39" i="3"/>
  <c r="FC40" i="3" s="1"/>
  <c r="FD39" i="3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K39" i="3"/>
  <c r="FK40" i="3" s="1"/>
  <c r="FL39" i="3"/>
  <c r="FM39" i="3"/>
  <c r="FM40" i="3" s="1"/>
  <c r="FN39" i="3"/>
  <c r="FN40" i="3" s="1"/>
  <c r="FO39" i="3"/>
  <c r="FO40" i="3" s="1"/>
  <c r="FP39" i="3"/>
  <c r="FQ39" i="3"/>
  <c r="FQ40" i="3" s="1"/>
  <c r="FR39" i="3"/>
  <c r="FR40" i="3" s="1"/>
  <c r="FS39" i="3"/>
  <c r="FS40" i="3" s="1"/>
  <c r="FT39" i="3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GA39" i="3"/>
  <c r="GA40" i="3" s="1"/>
  <c r="GB39" i="3"/>
  <c r="GC39" i="3"/>
  <c r="GC40" i="3" s="1"/>
  <c r="GD39" i="3"/>
  <c r="GD40" i="3" s="1"/>
  <c r="GE39" i="3"/>
  <c r="GE40" i="3" s="1"/>
  <c r="GF39" i="3"/>
  <c r="GG39" i="3"/>
  <c r="GG40" i="3" s="1"/>
  <c r="GH39" i="3"/>
  <c r="GH40" i="3" s="1"/>
  <c r="GI39" i="3"/>
  <c r="GI40" i="3" s="1"/>
  <c r="GJ39" i="3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Q39" i="3"/>
  <c r="GQ40" i="3" s="1"/>
  <c r="GR39" i="3"/>
  <c r="GS39" i="3"/>
  <c r="GS40" i="3" s="1"/>
  <c r="GT39" i="3"/>
  <c r="GT40" i="3" s="1"/>
  <c r="GU39" i="3"/>
  <c r="GU40" i="3" s="1"/>
  <c r="GV39" i="3"/>
  <c r="GW39" i="3"/>
  <c r="GW40" i="3" s="1"/>
  <c r="GX39" i="3"/>
  <c r="GX40" i="3" s="1"/>
  <c r="GY39" i="3"/>
  <c r="GY40" i="3" s="1"/>
  <c r="GZ39" i="3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G39" i="3"/>
  <c r="HG40" i="3" s="1"/>
  <c r="HH39" i="3"/>
  <c r="HI39" i="3"/>
  <c r="HI40" i="3" s="1"/>
  <c r="HJ39" i="3"/>
  <c r="HJ40" i="3" s="1"/>
  <c r="HK39" i="3"/>
  <c r="HK40" i="3" s="1"/>
  <c r="HL39" i="3"/>
  <c r="HM39" i="3"/>
  <c r="HM40" i="3" s="1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W39" i="3"/>
  <c r="HW40" i="3" s="1"/>
  <c r="HX39" i="3"/>
  <c r="HY39" i="3"/>
  <c r="HY40" i="3" s="1"/>
  <c r="HZ39" i="3"/>
  <c r="HZ40" i="3" s="1"/>
  <c r="IA39" i="3"/>
  <c r="IA40" i="3" s="1"/>
  <c r="IB39" i="3"/>
  <c r="IC39" i="3"/>
  <c r="IC40" i="3" s="1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M39" i="3"/>
  <c r="IM40" i="3" s="1"/>
  <c r="IN39" i="3"/>
  <c r="IO39" i="3"/>
  <c r="IO40" i="3" s="1"/>
  <c r="IP39" i="3"/>
  <c r="IP40" i="3" s="1"/>
  <c r="IQ39" i="3"/>
  <c r="IQ40" i="3" s="1"/>
  <c r="IR39" i="3"/>
  <c r="IS39" i="3"/>
  <c r="IS40" i="3" s="1"/>
  <c r="IT39" i="3"/>
  <c r="IT40" i="3" s="1"/>
  <c r="IU39" i="3"/>
  <c r="IU40" i="3" s="1"/>
  <c r="IV39" i="3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C39" i="3"/>
  <c r="JC40" i="3" s="1"/>
  <c r="JD39" i="3"/>
  <c r="JE39" i="3"/>
  <c r="JE40" i="3" s="1"/>
  <c r="JF39" i="3"/>
  <c r="JF40" i="3" s="1"/>
  <c r="JG39" i="3"/>
  <c r="JG40" i="3" s="1"/>
  <c r="JH39" i="3"/>
  <c r="JI39" i="3"/>
  <c r="JI40" i="3" s="1"/>
  <c r="JJ39" i="3"/>
  <c r="JJ40" i="3" s="1"/>
  <c r="JK39" i="3"/>
  <c r="JK40" i="3" s="1"/>
  <c r="JL39" i="3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S39" i="3"/>
  <c r="JS40" i="3" s="1"/>
  <c r="JT39" i="3"/>
  <c r="JU39" i="3"/>
  <c r="JU40" i="3" s="1"/>
  <c r="JV39" i="3"/>
  <c r="JV40" i="3" s="1"/>
  <c r="JW39" i="3"/>
  <c r="JW40" i="3" s="1"/>
  <c r="JX39" i="3"/>
  <c r="JY39" i="3"/>
  <c r="JY40" i="3" s="1"/>
  <c r="JZ39" i="3"/>
  <c r="JZ40" i="3" s="1"/>
  <c r="KA39" i="3"/>
  <c r="KA40" i="3" s="1"/>
  <c r="KB39" i="3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I39" i="3"/>
  <c r="KI40" i="3" s="1"/>
  <c r="KJ39" i="3"/>
  <c r="KK39" i="3"/>
  <c r="KK40" i="3" s="1"/>
  <c r="KL39" i="3"/>
  <c r="KL40" i="3" s="1"/>
  <c r="KM39" i="3"/>
  <c r="KM40" i="3" s="1"/>
  <c r="KN39" i="3"/>
  <c r="KO39" i="3"/>
  <c r="KO40" i="3" s="1"/>
  <c r="KP39" i="3"/>
  <c r="KP40" i="3" s="1"/>
  <c r="KQ39" i="3"/>
  <c r="KR39" i="3"/>
  <c r="KS39" i="3"/>
  <c r="KS40" i="3" s="1"/>
  <c r="KT39" i="3"/>
  <c r="KT40" i="3" s="1"/>
  <c r="KU39" i="3"/>
  <c r="KV39" i="3"/>
  <c r="KV40" i="3" s="1"/>
  <c r="KW39" i="3"/>
  <c r="KW40" i="3" s="1"/>
  <c r="KX39" i="3"/>
  <c r="KY39" i="3"/>
  <c r="KZ39" i="3"/>
  <c r="LA39" i="3"/>
  <c r="LA40" i="3" s="1"/>
  <c r="LB39" i="3"/>
  <c r="LB40" i="3" s="1"/>
  <c r="LC39" i="3"/>
  <c r="LD39" i="3"/>
  <c r="LE39" i="3"/>
  <c r="LE40" i="3" s="1"/>
  <c r="LF39" i="3"/>
  <c r="LF40" i="3" s="1"/>
  <c r="LG39" i="3"/>
  <c r="LH39" i="3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Q39" i="3"/>
  <c r="LQ40" i="3" s="1"/>
  <c r="LR39" i="3"/>
  <c r="LR40" i="3" s="1"/>
  <c r="LS39" i="3"/>
  <c r="LT39" i="3"/>
  <c r="LT40" i="3" s="1"/>
  <c r="LU39" i="3"/>
  <c r="LU40" i="3" s="1"/>
  <c r="LV39" i="3"/>
  <c r="LV40" i="3" s="1"/>
  <c r="LW39" i="3"/>
  <c r="LX39" i="3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G39" i="3"/>
  <c r="MG40" i="3" s="1"/>
  <c r="MH39" i="3"/>
  <c r="MH40" i="3" s="1"/>
  <c r="MI39" i="3"/>
  <c r="MJ39" i="3"/>
  <c r="MJ40" i="3" s="1"/>
  <c r="MK39" i="3"/>
  <c r="MK40" i="3" s="1"/>
  <c r="F40" i="3"/>
  <c r="H40" i="3"/>
  <c r="L40" i="3"/>
  <c r="P40" i="3"/>
  <c r="V40" i="3"/>
  <c r="X40" i="3"/>
  <c r="AB40" i="3"/>
  <c r="AF40" i="3"/>
  <c r="AL40" i="3"/>
  <c r="AN40" i="3"/>
  <c r="AR40" i="3"/>
  <c r="AV40" i="3"/>
  <c r="BB40" i="3"/>
  <c r="BD40" i="3"/>
  <c r="BH40" i="3"/>
  <c r="BL40" i="3"/>
  <c r="BR40" i="3"/>
  <c r="BT40" i="3"/>
  <c r="BX40" i="3"/>
  <c r="CB40" i="3"/>
  <c r="CH40" i="3"/>
  <c r="CJ40" i="3"/>
  <c r="CN40" i="3"/>
  <c r="CR40" i="3"/>
  <c r="CX40" i="3"/>
  <c r="CZ40" i="3"/>
  <c r="DD40" i="3"/>
  <c r="DH40" i="3"/>
  <c r="DN40" i="3"/>
  <c r="DP40" i="3"/>
  <c r="DT40" i="3"/>
  <c r="DX40" i="3"/>
  <c r="ED40" i="3"/>
  <c r="EF40" i="3"/>
  <c r="EJ40" i="3"/>
  <c r="EN40" i="3"/>
  <c r="ET40" i="3"/>
  <c r="EV40" i="3"/>
  <c r="EZ40" i="3"/>
  <c r="FD40" i="3"/>
  <c r="FJ40" i="3"/>
  <c r="FL40" i="3"/>
  <c r="FP40" i="3"/>
  <c r="FT40" i="3"/>
  <c r="FZ40" i="3"/>
  <c r="GB40" i="3"/>
  <c r="GF40" i="3"/>
  <c r="GJ40" i="3"/>
  <c r="GP40" i="3"/>
  <c r="GR40" i="3"/>
  <c r="GV40" i="3"/>
  <c r="GZ40" i="3"/>
  <c r="HF40" i="3"/>
  <c r="HH40" i="3"/>
  <c r="HL40" i="3"/>
  <c r="HP40" i="3"/>
  <c r="HV40" i="3"/>
  <c r="HX40" i="3"/>
  <c r="IB40" i="3"/>
  <c r="IF40" i="3"/>
  <c r="IL40" i="3"/>
  <c r="IN40" i="3"/>
  <c r="IR40" i="3"/>
  <c r="IV40" i="3"/>
  <c r="JB40" i="3"/>
  <c r="JD40" i="3"/>
  <c r="JH40" i="3"/>
  <c r="JL40" i="3"/>
  <c r="JR40" i="3"/>
  <c r="JT40" i="3"/>
  <c r="JX40" i="3"/>
  <c r="KB40" i="3"/>
  <c r="KH40" i="3"/>
  <c r="KJ40" i="3"/>
  <c r="KN40" i="3"/>
  <c r="KQ40" i="3"/>
  <c r="KR40" i="3"/>
  <c r="KU40" i="3"/>
  <c r="KX40" i="3"/>
  <c r="KY40" i="3"/>
  <c r="KZ40" i="3"/>
  <c r="LC40" i="3"/>
  <c r="LD40" i="3"/>
  <c r="LG40" i="3"/>
  <c r="LH40" i="3"/>
  <c r="LI40" i="3"/>
  <c r="LM40" i="3"/>
  <c r="LP40" i="3"/>
  <c r="LS40" i="3"/>
  <c r="LW40" i="3"/>
  <c r="LX40" i="3"/>
  <c r="LY40" i="3"/>
  <c r="MC40" i="3"/>
  <c r="MF40" i="3"/>
  <c r="MI40" i="3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HH39" i="2"/>
  <c r="HI39" i="2"/>
  <c r="HJ39" i="2"/>
  <c r="HK39" i="2"/>
  <c r="HL39" i="2"/>
  <c r="HM39" i="2"/>
  <c r="HN39" i="2"/>
  <c r="HO39" i="2"/>
  <c r="HP39" i="2"/>
  <c r="HQ39" i="2"/>
  <c r="HR39" i="2"/>
  <c r="HS39" i="2"/>
  <c r="HT39" i="2"/>
  <c r="HU39" i="2"/>
  <c r="HV39" i="2"/>
  <c r="HW39" i="2"/>
  <c r="HX39" i="2"/>
  <c r="HY39" i="2"/>
  <c r="HZ39" i="2"/>
  <c r="IA39" i="2"/>
  <c r="IB39" i="2"/>
  <c r="IC39" i="2"/>
  <c r="ID39" i="2"/>
  <c r="IE39" i="2"/>
  <c r="IF39" i="2"/>
  <c r="IG39" i="2"/>
  <c r="IH39" i="2"/>
  <c r="II39" i="2"/>
  <c r="IJ39" i="2"/>
  <c r="IK39" i="2"/>
  <c r="IL39" i="2"/>
  <c r="IM39" i="2"/>
  <c r="IN39" i="2"/>
  <c r="IO39" i="2"/>
  <c r="IP39" i="2"/>
  <c r="IQ39" i="2"/>
  <c r="IR39" i="2"/>
  <c r="IS39" i="2"/>
  <c r="IT39" i="2"/>
  <c r="IU39" i="2"/>
  <c r="IV39" i="2"/>
  <c r="IW39" i="2"/>
  <c r="IX39" i="2"/>
  <c r="IY39" i="2"/>
  <c r="IZ39" i="2"/>
  <c r="JA39" i="2"/>
  <c r="JB39" i="2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LE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3" i="5"/>
  <c r="D44" i="5"/>
  <c r="D45" i="5"/>
  <c r="D59" i="2"/>
  <c r="D47" i="2"/>
  <c r="D44" i="4"/>
  <c r="D56" i="1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3" i="2"/>
  <c r="D61" i="2"/>
  <c r="D51" i="2"/>
  <c r="D52" i="2"/>
  <c r="D48" i="2"/>
  <c r="D56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<sst xmlns="http://schemas.openxmlformats.org/spreadsheetml/2006/main" count="4505" uniqueCount="3177">
  <si>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</si>
  <si>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</si>
  <si>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</si>
  <si>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</si>
  <si>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</si>
  <si>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</si>
  <si>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</si>
  <si>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</si>
  <si>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</si>
  <si>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</si>
  <si>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</si>
  <si>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</si>
  <si>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</si>
  <si>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</si>
  <si>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</si>
  <si>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</si>
  <si>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</si>
  <si>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</si>
  <si>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</si>
  <si>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</si>
  <si>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</si>
  <si>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</si>
  <si>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</si>
  <si>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</si>
  <si>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</si>
  <si>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</si>
  <si>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</si>
  <si>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</si>
  <si>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</si>
  <si>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</si>
  <si>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</si>
  <si>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</si>
  <si>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</si>
  <si>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</si>
  <si>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</si>
  <si>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</si>
  <si>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</si>
  <si>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</si>
  <si>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</si>
  <si>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</si>
  <si>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</si>
  <si>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</si>
  <si>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</si>
  <si>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</si>
  <si>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</si>
  <si>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</si>
  <si>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</si>
  <si>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</si>
  <si>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</si>
  <si>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</si>
  <si>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</si>
  <si>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</si>
  <si>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</si>
  <si>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</si>
  <si>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</si>
  <si>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</si>
  <si>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</si>
  <si>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</si>
  <si>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</si>
  <si>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</si>
  <si>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</si>
  <si>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</si>
  <si>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</si>
  <si>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</si>
  <si>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</si>
  <si>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</si>
  <si>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</si>
  <si>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</si>
  <si>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</si>
  <si>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</si>
  <si>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</si>
  <si>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</si>
  <si>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</si>
  <si>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</si>
  <si>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</si>
  <si>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</si>
  <si>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</si>
  <si>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</si>
  <si>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</si>
  <si>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</si>
  <si>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</si>
  <si>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</si>
  <si>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</si>
  <si>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</si>
  <si>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</si>
  <si>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</si>
  <si>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</si>
  <si>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</si>
  <si>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</si>
  <si>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</si>
  <si>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</si>
  <si>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</si>
  <si>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</si>
  <si>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</si>
  <si>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</si>
  <si>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</si>
  <si>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</si>
  <si>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</si>
  <si>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</si>
  <si>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</si>
  <si>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</si>
  <si>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</si>
  <si>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</si>
  <si>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</si>
  <si>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</si>
  <si>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</si>
  <si>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</si>
  <si>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</si>
  <si>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</si>
  <si>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</si>
  <si>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</si>
  <si>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</si>
  <si>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</si>
  <si>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</si>
  <si>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</si>
  <si>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</si>
  <si>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</si>
  <si>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</si>
  <si>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</si>
  <si>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</si>
  <si>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</si>
  <si>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</si>
  <si>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</si>
  <si>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</si>
  <si>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</si>
  <si>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</si>
  <si>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</si>
  <si>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</si>
  <si>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</si>
  <si>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</si>
  <si>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</si>
  <si>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</si>
  <si>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</si>
  <si>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</si>
  <si>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</si>
  <si>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</si>
  <si>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</si>
  <si>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</si>
  <si>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</si>
  <si>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</si>
  <si>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</si>
  <si>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</si>
  <si>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</si>
  <si>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</si>
  <si>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</si>
  <si>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</si>
  <si>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</si>
  <si>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</si>
  <si>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</si>
  <si>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</si>
  <si>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</si>
  <si>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</si>
  <si>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</si>
  <si>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</si>
  <si>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</si>
  <si>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</si>
  <si>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</si>
  <si>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</si>
  <si>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</si>
  <si>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</si>
  <si>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</si>
  <si>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</si>
  <si>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</si>
  <si>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</si>
  <si>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</si>
  <si>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</si>
  <si>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</si>
  <si>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</si>
  <si>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</si>
  <si>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</si>
  <si>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</si>
  <si>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</si>
  <si>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</si>
  <si>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</si>
  <si>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</si>
  <si>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</si>
  <si>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</si>
  <si>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</si>
  <si>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</si>
  <si>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</si>
  <si>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</si>
  <si>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</si>
  <si>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</si>
  <si>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</si>
  <si>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</si>
  <si>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</si>
  <si>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</si>
  <si>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</si>
  <si>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</si>
  <si>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</si>
  <si>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</si>
  <si>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</si>
  <si>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</si>
  <si>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</si>
  <si>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</si>
  <si>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</si>
  <si>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</si>
  <si>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</si>
  <si>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</si>
  <si>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</si>
  <si>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</si>
  <si>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</si>
  <si>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</si>
  <si>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</si>
  <si>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</si>
  <si>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</si>
  <si>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</si>
  <si>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</si>
  <si>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</si>
  <si>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</si>
  <si>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</si>
  <si>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</si>
  <si>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</si>
  <si>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</si>
  <si>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</si>
  <si>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</si>
  <si>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</si>
  <si>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</si>
  <si>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</si>
  <si>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</si>
  <si>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</si>
  <si>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</si>
  <si>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</si>
  <si>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</si>
  <si>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</si>
  <si>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</si>
  <si>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</si>
  <si>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</si>
  <si>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</si>
  <si>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</si>
  <si>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</si>
  <si>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</si>
  <si>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</si>
  <si>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</si>
  <si>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</si>
  <si>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</si>
  <si>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</si>
  <si>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</si>
  <si>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</si>
  <si>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</si>
  <si>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</si>
  <si>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</si>
  <si>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</si>
  <si>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</si>
  <si>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</si>
  <si>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</si>
  <si>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</si>
  <si>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</si>
  <si>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</si>
  <si>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</si>
  <si>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</si>
  <si>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</si>
  <si>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</si>
  <si>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</si>
  <si>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</si>
  <si>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</si>
  <si>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</si>
  <si>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</si>
  <si>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</si>
  <si>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</si>
  <si>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</si>
  <si>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</si>
  <si>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</si>
  <si>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</si>
  <si>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</si>
  <si>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</si>
  <si>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</si>
  <si>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</si>
  <si>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</si>
  <si>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</si>
  <si>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</si>
  <si>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</si>
  <si>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</si>
  <si>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</si>
  <si>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</si>
  <si>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</si>
  <si>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</si>
  <si>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</si>
  <si>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</si>
  <si>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</si>
  <si>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</si>
  <si>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</si>
  <si>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</si>
  <si>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</si>
  <si>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</si>
  <si>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</si>
  <si>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</si>
  <si>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</si>
  <si>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</si>
  <si>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</si>
  <si>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</si>
  <si>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</si>
  <si>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</si>
  <si>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</si>
  <si>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</si>
  <si>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</si>
  <si>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</si>
  <si>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</si>
  <si>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</si>
  <si>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</si>
  <si>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</si>
  <si>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</si>
  <si>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</si>
  <si>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</si>
  <si>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</si>
  <si>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</si>
  <si>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</si>
  <si>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</si>
  <si>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</si>
  <si>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</si>
  <si>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</si>
  <si>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</si>
  <si>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</si>
  <si>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</si>
  <si>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</si>
  <si>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</si>
  <si>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</si>
  <si>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</si>
  <si>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</si>
  <si>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</si>
  <si>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</si>
  <si>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</si>
  <si>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</si>
  <si>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</si>
  <si>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</si>
  <si>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</si>
  <si>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</si>
  <si>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</si>
  <si>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</si>
  <si>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</si>
  <si>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</si>
  <si>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</si>
  <si>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</si>
  <si>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</si>
  <si>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</si>
  <si>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</si>
  <si>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</si>
  <si>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</si>
  <si>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</si>
  <si>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</si>
  <si>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</si>
  <si>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</si>
  <si>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</si>
  <si>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</si>
  <si>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</si>
  <si>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</si>
  <si>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</si>
  <si>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</si>
  <si>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</si>
  <si>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</si>
  <si>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</si>
  <si>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</si>
  <si>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</si>
  <si>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</si>
  <si>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</si>
  <si>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</si>
  <si>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</si>
  <si>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</si>
  <si>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</si>
  <si>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</si>
  <si>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</si>
  <si>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</si>
  <si>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</si>
  <si>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</si>
  <si>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</si>
  <si>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</si>
  <si>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</si>
  <si>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</si>
  <si>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</si>
  <si>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</si>
  <si>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</si>
  <si>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</si>
  <si>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</si>
  <si>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</si>
  <si>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</si>
  <si>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</si>
  <si>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</si>
  <si>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</si>
  <si>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</si>
  <si>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</si>
  <si>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</si>
  <si>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</si>
  <si>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</si>
  <si>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</si>
  <si>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</si>
  <si>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</si>
  <si>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</si>
  <si>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</si>
  <si>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</si>
  <si>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</si>
  <si>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</si>
  <si>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</si>
  <si>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</si>
  <si>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</si>
  <si>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</si>
  <si>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</si>
  <si>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</si>
  <si>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</si>
  <si>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</si>
  <si>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</si>
  <si>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</si>
  <si>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</si>
  <si>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</si>
  <si>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</si>
  <si>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</si>
  <si>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</si>
  <si>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</si>
  <si>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</si>
  <si>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</si>
  <si>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</si>
  <si>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</si>
  <si>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</si>
  <si>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</si>
  <si>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</si>
  <si>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</si>
  <si>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</si>
  <si>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</si>
  <si>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</si>
  <si>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</si>
  <si>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</si>
  <si>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</si>
  <si>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</si>
  <si>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</si>
  <si>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</si>
  <si>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</si>
  <si>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</si>
  <si>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</si>
  <si>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</si>
  <si>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</si>
  <si>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</si>
  <si>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</si>
  <si>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</si>
  <si>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</si>
  <si>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</si>
  <si>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</si>
  <si>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</si>
  <si>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</si>
  <si>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</si>
  <si>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</si>
  <si>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</si>
  <si>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</si>
  <si>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</si>
  <si>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</si>
  <si>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</si>
  <si>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</si>
  <si>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</si>
  <si>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</si>
  <si>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</si>
  <si>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</si>
  <si>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</si>
  <si>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</si>
  <si>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</si>
  <si>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</si>
  <si>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</si>
  <si>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</si>
  <si>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</si>
  <si>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</si>
  <si>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</si>
  <si>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</si>
  <si>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</si>
  <si>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</si>
  <si>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</si>
  <si>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</si>
  <si>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</si>
  <si>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</si>
  <si>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</si>
  <si>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</si>
  <si>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</si>
  <si>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</si>
  <si>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</si>
  <si>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</si>
  <si>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</si>
  <si>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</si>
  <si>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</si>
  <si>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</si>
  <si>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</si>
  <si>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</si>
  <si>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</si>
  <si>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</si>
  <si>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</si>
  <si>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</si>
  <si>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</si>
  <si>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</si>
  <si>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</si>
  <si>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</si>
  <si>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</si>
  <si>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</si>
  <si>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</si>
  <si>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</si>
  <si>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</si>
  <si>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</si>
  <si>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</si>
  <si>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</si>
  <si>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</si>
  <si>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</si>
  <si>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</si>
  <si>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</si>
  <si>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</si>
  <si>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</si>
  <si>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</si>
  <si>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</si>
  <si>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</si>
  <si>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</si>
  <si>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</si>
  <si>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</si>
  <si>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</si>
  <si>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</si>
  <si>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</si>
  <si>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</si>
  <si>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</si>
  <si>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</si>
  <si>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</si>
  <si>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</si>
  <si>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</si>
  <si>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</si>
  <si>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</si>
  <si>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</si>
  <si>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</si>
  <si>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</si>
  <si>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</si>
  <si>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</si>
  <si>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</si>
  <si>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</si>
  <si>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</si>
  <si>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</si>
  <si>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</si>
  <si>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</si>
  <si>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</si>
  <si>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</si>
  <si>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</si>
  <si>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</si>
  <si>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</si>
  <si>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</si>
  <si>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</si>
  <si>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</si>
  <si>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</si>
  <si>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</si>
  <si>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</si>
  <si>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</si>
  <si>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</si>
  <si>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</si>
  <si>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</si>
  <si>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</si>
  <si>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</si>
  <si>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</si>
  <si>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</si>
  <si>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</si>
  <si>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</si>
  <si>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</si>
  <si>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</si>
  <si>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</si>
  <si>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</si>
  <si>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</si>
  <si>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</si>
  <si>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</si>
  <si>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</si>
  <si>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</si>
  <si>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</si>
  <si>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</si>
  <si>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</si>
  <si>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</si>
  <si>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</si>
  <si>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</si>
  <si>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</si>
  <si>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</si>
  <si>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</si>
  <si>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</si>
  <si>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</si>
  <si>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</si>
  <si>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</si>
  <si>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</si>
  <si>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</si>
  <si>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</si>
  <si>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</si>
  <si>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</si>
  <si>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</si>
  <si>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</si>
  <si>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</si>
  <si>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</si>
  <si>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</si>
  <si>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</si>
  <si>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</si>
  <si>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</si>
  <si>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</si>
  <si>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</si>
  <si>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</si>
  <si>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</si>
  <si>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</si>
  <si>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</si>
  <si>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</si>
  <si>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</si>
  <si>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</si>
  <si>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</si>
  <si>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</si>
  <si>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</si>
  <si>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</si>
  <si>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</si>
  <si>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</si>
  <si>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</si>
  <si>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</si>
  <si>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</si>
  <si>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</si>
  <si>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</si>
  <si>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</si>
  <si>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</si>
  <si>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</si>
  <si>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</si>
  <si>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</si>
  <si>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</si>
  <si>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</si>
  <si>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</si>
  <si>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</si>
  <si>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</si>
  <si>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</si>
  <si>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</si>
  <si>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</si>
  <si>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</si>
  <si>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</si>
  <si>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</si>
  <si>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</si>
  <si>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</si>
  <si>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</si>
  <si>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</si>
  <si>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</si>
  <si>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</si>
  <si>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</si>
  <si>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</si>
  <si>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</si>
  <si>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</si>
  <si>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</si>
  <si>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</si>
  <si>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</si>
  <si>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</si>
  <si>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</si>
  <si>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</si>
  <si>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</si>
  <si>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</si>
  <si>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</si>
  <si>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</si>
  <si>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</si>
  <si>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</si>
  <si>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</si>
  <si>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</si>
  <si>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</si>
  <si>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</si>
  <si>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</si>
  <si>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</si>
  <si>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</si>
  <si>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</si>
  <si>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</si>
  <si>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</si>
  <si>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</si>
  <si>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</si>
  <si>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</si>
  <si>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</si>
  <si>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</si>
  <si>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</si>
  <si>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</si>
  <si>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</si>
  <si>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</si>
  <si>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</si>
  <si>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</si>
  <si>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</si>
  <si>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</si>
  <si>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</si>
  <si>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</si>
  <si>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</si>
  <si>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</si>
  <si>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</si>
  <si>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</si>
  <si>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</si>
  <si>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</si>
  <si>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</si>
  <si>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</si>
  <si>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</si>
  <si>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</si>
  <si>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</si>
  <si>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</si>
  <si>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</si>
  <si>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</si>
  <si>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</si>
  <si>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</si>
  <si>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</si>
  <si>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</si>
  <si>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</si>
  <si>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</si>
  <si>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</si>
  <si>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</si>
  <si>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</si>
  <si>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</si>
  <si>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</si>
  <si>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</si>
  <si>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</si>
  <si>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</si>
  <si>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</si>
  <si>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</si>
  <si>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</si>
  <si>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</si>
  <si>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</si>
  <si>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</si>
  <si>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</si>
  <si>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</si>
  <si>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</si>
  <si>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</si>
  <si>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</si>
  <si>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</si>
  <si>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</si>
  <si>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</si>
  <si>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</si>
  <si>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</si>
  <si>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</si>
  <si>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</si>
  <si>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</si>
  <si>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</si>
  <si>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</si>
  <si>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</si>
  <si>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</si>
  <si>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</si>
  <si>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</si>
  <si>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</si>
  <si>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</si>
  <si>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</si>
  <si>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</si>
  <si>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</si>
  <si>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</si>
  <si>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</si>
  <si>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</si>
  <si>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</si>
  <si>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</si>
  <si>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</si>
  <si>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</si>
  <si>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</si>
  <si>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</si>
  <si>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</si>
  <si>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</si>
  <si>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</si>
  <si>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</si>
  <si>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</si>
  <si>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</si>
  <si>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</si>
  <si>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</si>
  <si>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</si>
  <si>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</si>
  <si>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</si>
  <si>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</si>
  <si>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</si>
  <si>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</si>
  <si>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</si>
  <si>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</si>
  <si>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</si>
  <si>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</si>
  <si>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</si>
  <si>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</si>
  <si>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</si>
  <si>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</si>
  <si>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</si>
  <si>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</si>
  <si>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</si>
  <si>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</si>
  <si>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</si>
  <si>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</si>
  <si>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</si>
  <si>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</si>
  <si>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</si>
  <si>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</si>
  <si>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</si>
  <si>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</si>
  <si>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</si>
  <si>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</si>
  <si>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</si>
  <si>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</si>
  <si>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</si>
  <si>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</si>
  <si>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</si>
  <si>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</si>
  <si>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</si>
  <si>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</si>
  <si>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</si>
  <si>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</si>
  <si>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</si>
  <si>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</si>
  <si>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</si>
  <si>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</si>
  <si>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</si>
  <si>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</si>
  <si>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</si>
  <si>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</si>
  <si>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</si>
  <si>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</si>
  <si>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</si>
  <si>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</si>
  <si>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</si>
  <si>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</si>
  <si>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</si>
  <si>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</si>
  <si>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</si>
  <si>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</si>
  <si>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</si>
  <si>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</si>
  <si>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</si>
  <si>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</si>
  <si>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</si>
  <si>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</si>
  <si>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</si>
  <si>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</si>
  <si>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</si>
  <si>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</si>
  <si>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</si>
  <si>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</si>
  <si>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</si>
  <si>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</si>
  <si>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</si>
  <si>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</si>
  <si>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</si>
  <si>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</si>
  <si>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</si>
  <si>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</si>
  <si>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</si>
  <si>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</si>
  <si>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</si>
  <si>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</si>
  <si>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</si>
  <si>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</si>
  <si>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</si>
  <si>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</si>
  <si>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</si>
  <si>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</si>
  <si>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</si>
  <si>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</si>
  <si>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</si>
  <si>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</si>
  <si>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</si>
  <si>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</si>
  <si>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</si>
  <si>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</si>
  <si>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</si>
  <si>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</si>
  <si>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</si>
  <si>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</si>
  <si>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</si>
  <si>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</si>
  <si>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</si>
  <si>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</si>
  <si>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</si>
  <si>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</si>
  <si>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</si>
  <si>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</si>
  <si>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</si>
  <si>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</si>
  <si>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</si>
  <si>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</si>
  <si>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</si>
  <si>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</si>
  <si>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</si>
  <si>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</si>
  <si>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</si>
  <si>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</si>
  <si>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</si>
  <si>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</si>
  <si>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</si>
  <si>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</si>
  <si>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</si>
  <si>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</si>
  <si>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</si>
  <si>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</si>
  <si>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</si>
  <si>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</si>
  <si>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</si>
  <si>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</si>
  <si>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</si>
  <si>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</si>
  <si>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</si>
  <si>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</si>
  <si>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</si>
  <si>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</si>
  <si>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</si>
  <si>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</si>
  <si>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</si>
  <si>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</si>
  <si>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</si>
  <si>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</si>
  <si>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</si>
  <si>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</si>
  <si>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</si>
  <si>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</si>
  <si>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</si>
  <si>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</si>
  <si>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</si>
  <si>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</si>
  <si>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</si>
  <si>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</si>
  <si>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</si>
  <si>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</si>
  <si>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</si>
  <si>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</si>
  <si>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</si>
  <si>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</si>
  <si>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</si>
  <si>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</si>
  <si>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</si>
  <si>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</si>
  <si>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</si>
  <si>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</si>
  <si>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</si>
  <si>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</si>
  <si>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</si>
  <si>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</si>
  <si>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</si>
  <si>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</si>
  <si>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</si>
  <si>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</si>
  <si>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</si>
  <si>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</si>
  <si>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</si>
  <si>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</si>
  <si>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</si>
  <si>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</si>
  <si>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</si>
  <si>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</si>
  <si>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</si>
  <si>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</si>
  <si>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</si>
  <si>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</si>
  <si>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</si>
  <si>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</si>
  <si>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</si>
  <si>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</si>
  <si>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</si>
  <si>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</si>
  <si>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</si>
  <si>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</si>
  <si>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</si>
  <si>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</si>
  <si>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</si>
  <si>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</si>
  <si>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</si>
  <si>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</si>
  <si>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</si>
  <si>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</si>
  <si>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</si>
  <si>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</si>
  <si>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</si>
  <si>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</si>
  <si>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</si>
  <si>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</si>
  <si>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</si>
  <si>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</si>
  <si>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</si>
  <si>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</si>
  <si>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</si>
  <si>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</si>
  <si>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</si>
  <si>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</si>
  <si>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</si>
  <si>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</si>
  <si>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</si>
  <si>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</si>
  <si>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</si>
  <si>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</si>
  <si>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</si>
  <si>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</si>
  <si>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</si>
  <si>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</si>
  <si>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</si>
  <si>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</si>
  <si>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</si>
  <si>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</si>
  <si>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</si>
  <si>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</si>
  <si>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</si>
  <si>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</si>
  <si>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</si>
  <si>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</si>
  <si>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</si>
  <si>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</si>
  <si>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</si>
  <si>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</si>
  <si>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</si>
  <si>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</si>
  <si>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</si>
  <si>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</si>
  <si>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</si>
  <si>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</si>
  <si>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</si>
  <si>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</si>
  <si>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</si>
  <si>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</si>
  <si>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</si>
  <si>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</si>
  <si>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</si>
  <si>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</si>
  <si>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</si>
  <si>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</si>
  <si>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</si>
  <si>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</si>
  <si>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</si>
  <si>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</si>
  <si>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</si>
  <si>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</si>
  <si>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</si>
  <si>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</si>
  <si>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</si>
  <si>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</si>
  <si>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</si>
  <si>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</si>
  <si>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</si>
  <si>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</si>
  <si>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</si>
  <si>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</si>
  <si>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</si>
  <si>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</si>
  <si>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</si>
  <si>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</si>
  <si>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</si>
  <si>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</si>
  <si>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</si>
  <si>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</si>
  <si>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</si>
  <si>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</si>
  <si>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</si>
  <si>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</si>
  <si>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</si>
  <si>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</si>
  <si>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</si>
  <si>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</si>
  <si>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</si>
  <si>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</si>
  <si>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</si>
  <si>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</si>
  <si>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</si>
  <si>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</si>
  <si>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</si>
  <si>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</si>
  <si>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</si>
  <si>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</si>
  <si>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</si>
  <si>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</si>
  <si>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</si>
  <si>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</si>
  <si>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</si>
  <si>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</si>
  <si>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</si>
  <si>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</si>
  <si>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</si>
  <si>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</si>
  <si>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</si>
  <si>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</si>
  <si>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</si>
  <si>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</si>
  <si>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</si>
  <si>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</si>
  <si>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</si>
  <si>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</si>
  <si>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</si>
  <si>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</si>
  <si>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</si>
  <si>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</si>
  <si>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</si>
  <si>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</si>
  <si>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</si>
  <si>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</si>
  <si>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</si>
  <si>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</si>
  <si>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</si>
  <si>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</si>
  <si>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</si>
  <si>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</si>
  <si>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</si>
  <si>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</si>
  <si>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</si>
  <si>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</si>
  <si>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</si>
  <si>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</si>
  <si>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</si>
  <si>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</si>
  <si>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</si>
  <si>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</si>
  <si>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</si>
  <si>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</si>
  <si>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</si>
  <si>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</si>
  <si>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</si>
  <si>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</si>
  <si>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</si>
  <si>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</si>
  <si>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</si>
  <si>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</si>
  <si>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</si>
  <si>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</si>
  <si>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</si>
  <si>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</si>
  <si>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</si>
  <si>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</si>
  <si>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</si>
  <si>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</si>
  <si>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</si>
  <si>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</si>
  <si>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</si>
  <si>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</si>
  <si>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</si>
  <si>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</si>
  <si>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</si>
  <si>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</si>
  <si>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</si>
  <si>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</si>
  <si>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</si>
  <si>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</si>
  <si>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</si>
  <si>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</si>
  <si>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</si>
  <si>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</si>
  <si>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</si>
  <si>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</si>
  <si>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</si>
  <si>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</si>
  <si>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</si>
  <si>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</si>
  <si>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</si>
  <si>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</si>
  <si>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</si>
  <si>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</si>
  <si>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</si>
  <si>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</si>
  <si>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</si>
  <si>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</si>
  <si>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</si>
  <si>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</si>
  <si>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</si>
  <si>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</si>
  <si>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</si>
  <si>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</si>
  <si>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</si>
  <si>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</si>
  <si>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</si>
  <si>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</si>
  <si>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</si>
  <si>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</si>
  <si>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</si>
  <si>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</si>
  <si>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</si>
  <si>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</si>
  <si>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</si>
  <si>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</si>
  <si>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</si>
  <si>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</si>
  <si>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</si>
  <si>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</si>
  <si>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</si>
  <si>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</si>
  <si>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</si>
  <si>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</si>
  <si>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</si>
  <si>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</si>
  <si>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</si>
  <si>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</si>
  <si>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</si>
  <si>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</si>
  <si>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</si>
  <si>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</si>
  <si>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</si>
  <si>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</si>
  <si>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</si>
  <si>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</si>
  <si>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</si>
  <si>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</si>
  <si>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</si>
  <si>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</si>
  <si>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</si>
  <si>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</si>
  <si>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</si>
  <si>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</si>
  <si>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</si>
  <si>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</si>
  <si>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</si>
  <si>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</si>
  <si>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</si>
  <si>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</si>
  <si>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</si>
  <si>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</si>
  <si>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</si>
  <si>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</si>
  <si>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</si>
  <si>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</si>
  <si>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</si>
  <si>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</si>
  <si>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</si>
  <si>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</si>
  <si>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</si>
  <si>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</si>
  <si>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</si>
  <si>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</si>
  <si>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</si>
  <si>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</si>
  <si>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</si>
  <si>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</si>
  <si>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</si>
  <si>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</si>
  <si>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</si>
  <si>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</si>
  <si>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</si>
  <si>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</si>
  <si>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</si>
  <si>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</si>
  <si>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</si>
  <si>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</si>
  <si>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</si>
  <si>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</si>
  <si>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</si>
  <si>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</si>
  <si>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</si>
  <si>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</si>
  <si>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</si>
  <si>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</si>
  <si>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</si>
  <si>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</si>
  <si>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</si>
  <si>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</si>
  <si>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</si>
  <si>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</si>
  <si>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</si>
  <si>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</si>
  <si>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</si>
  <si>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</si>
  <si>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</si>
  <si>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</si>
  <si>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</si>
  <si>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</si>
  <si>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</si>
  <si>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</si>
  <si>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</si>
  <si>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</si>
  <si>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</si>
  <si>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</si>
  <si>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</si>
  <si>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</si>
  <si>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</si>
  <si>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</si>
  <si>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</si>
  <si>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</si>
  <si>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</si>
  <si>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</si>
  <si>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</si>
  <si>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</si>
  <si>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</si>
  <si>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</si>
  <si>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</si>
  <si>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</si>
  <si>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</si>
  <si>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</si>
  <si>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</si>
  <si>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</si>
  <si>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</si>
  <si>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</si>
  <si>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</si>
  <si>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</si>
  <si>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</si>
  <si>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</si>
  <si>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</si>
  <si>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</si>
  <si>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</si>
  <si>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</si>
  <si>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</si>
  <si>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</si>
  <si>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</si>
  <si>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</si>
  <si>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</si>
  <si>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</si>
  <si>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</si>
  <si>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</si>
  <si>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</si>
  <si>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</si>
  <si>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</si>
  <si>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</si>
  <si>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</si>
  <si>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</si>
  <si>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</si>
  <si>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</si>
  <si>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</si>
  <si>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</si>
  <si>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</si>
  <si>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</si>
  <si>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</si>
  <si>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</si>
  <si>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</si>
  <si>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</si>
  <si>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</si>
  <si>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</si>
  <si>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</si>
  <si>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</si>
  <si>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</si>
  <si>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</si>
  <si>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</si>
  <si>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</si>
  <si>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</si>
  <si>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</si>
  <si>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</si>
  <si>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</si>
  <si>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</si>
  <si>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</si>
  <si>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</si>
  <si>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</si>
  <si>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</si>
  <si>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</si>
  <si>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</si>
  <si>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</si>
  <si>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</si>
  <si>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</si>
  <si>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</si>
  <si>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</si>
  <si>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</si>
  <si>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</si>
  <si>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</si>
  <si>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</si>
  <si>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</si>
  <si>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</si>
  <si>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</si>
  <si>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</si>
  <si>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</si>
  <si>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</si>
  <si>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</si>
  <si>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</si>
  <si>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</si>
  <si>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</si>
  <si>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</si>
  <si>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</si>
  <si>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</si>
  <si>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</si>
  <si>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</si>
  <si>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</si>
  <si>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</si>
  <si>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</si>
  <si>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</si>
  <si>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</si>
  <si>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</si>
  <si>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</si>
  <si>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</si>
  <si>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</si>
  <si>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</si>
  <si>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</si>
  <si>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</si>
  <si>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</si>
  <si>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</si>
  <si>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</si>
  <si>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</si>
  <si>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</si>
  <si>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</si>
  <si>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</si>
  <si>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</si>
  <si>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</si>
  <si>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</si>
  <si>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</si>
  <si>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</si>
  <si>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</si>
  <si>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</si>
  <si>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</si>
  <si>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</si>
  <si>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</si>
  <si>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</si>
  <si>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</si>
  <si>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</si>
  <si>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</si>
  <si>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</si>
  <si>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</si>
  <si>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</si>
  <si>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</si>
  <si>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</si>
  <si>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</si>
  <si>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</si>
  <si>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</si>
  <si>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</si>
  <si>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</si>
  <si>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</si>
  <si>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</si>
  <si>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</si>
  <si>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</si>
  <si>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</si>
  <si>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</si>
  <si>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</si>
  <si>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</si>
  <si>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</si>
  <si>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</si>
  <si>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</si>
  <si>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</si>
  <si>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</si>
  <si>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</si>
  <si>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</si>
  <si>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</si>
  <si>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</si>
  <si>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</si>
  <si>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</si>
  <si>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</si>
  <si>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</si>
  <si>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</si>
  <si>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</si>
  <si>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</si>
  <si>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</si>
  <si>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</si>
  <si>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</si>
  <si>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</si>
  <si>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</si>
  <si>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</si>
  <si>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</si>
  <si>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</si>
  <si>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</si>
  <si>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</si>
  <si>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</si>
  <si>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</si>
  <si>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</si>
  <si>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</si>
  <si>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</si>
  <si>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</si>
  <si>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</si>
  <si>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</si>
  <si>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</si>
  <si>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</si>
  <si>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</si>
  <si>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</si>
  <si>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</si>
  <si>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</si>
  <si>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</si>
  <si>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</si>
  <si>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</si>
  <si>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</si>
  <si>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</si>
  <si>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</si>
  <si>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</si>
  <si>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</si>
  <si>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</si>
  <si>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</si>
  <si>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</si>
  <si>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</si>
  <si>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</si>
  <si>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</si>
  <si>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</si>
  <si>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</si>
  <si>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</si>
  <si>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</si>
  <si>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</si>
  <si>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</si>
  <si>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</si>
  <si>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</si>
  <si>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</si>
  <si>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</si>
  <si>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</si>
  <si>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</si>
  <si>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</si>
  <si>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</si>
  <si>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</si>
  <si>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</si>
  <si>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</si>
  <si>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</si>
  <si>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</si>
  <si>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</si>
  <si>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</si>
  <si>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</si>
  <si>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</si>
  <si>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</si>
  <si>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</si>
  <si>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</si>
  <si>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</si>
  <si>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</si>
  <si>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</si>
  <si>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</si>
  <si>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</si>
  <si>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</si>
  <si>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</si>
  <si>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</si>
  <si>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</si>
  <si>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</si>
  <si>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</si>
  <si>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</si>
  <si>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</si>
  <si>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</si>
  <si>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</si>
  <si>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</si>
  <si>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</si>
  <si>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</si>
  <si>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</si>
  <si>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</si>
  <si>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</si>
  <si>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</si>
  <si>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</si>
  <si>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</si>
  <si>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</si>
  <si>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</si>
  <si>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</si>
  <si>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</si>
  <si>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</si>
  <si>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</si>
  <si>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</si>
  <si>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</si>
  <si>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</si>
  <si>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</si>
  <si>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</si>
  <si>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</si>
  <si>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</si>
  <si>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</si>
  <si>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</si>
  <si>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</si>
  <si>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</si>
  <si>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</si>
  <si>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</si>
  <si>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</si>
  <si>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</si>
  <si>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</si>
  <si>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</si>
  <si>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</si>
  <si>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</si>
  <si>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</si>
  <si>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</si>
  <si>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</si>
  <si>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</si>
  <si>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</si>
  <si>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</si>
  <si>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</si>
  <si>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</si>
  <si>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</si>
  <si>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</si>
  <si>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</si>
  <si>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</si>
  <si>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</si>
  <si>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</si>
  <si>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</si>
  <si>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</si>
  <si>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</si>
  <si>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</si>
  <si>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</si>
  <si>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</si>
  <si>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</si>
  <si>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</si>
  <si>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</si>
  <si>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</si>
  <si>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</si>
  <si>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</si>
  <si>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</si>
  <si>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</si>
  <si>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</si>
  <si>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</si>
  <si>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</si>
  <si>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</si>
  <si>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</si>
  <si>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</si>
  <si>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</si>
  <si>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</si>
  <si>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</si>
  <si>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</si>
  <si>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</si>
  <si>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</si>
  <si>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</si>
  <si>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</si>
  <si>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</si>
  <si>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</si>
  <si>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</si>
  <si>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</si>
  <si>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</si>
  <si>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</si>
  <si>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</si>
  <si>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</si>
  <si>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</si>
  <si>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</si>
  <si>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</si>
  <si>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</si>
  <si>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</si>
  <si>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</si>
  <si>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</si>
  <si>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</si>
  <si>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</si>
  <si>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</si>
  <si>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</si>
  <si>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</si>
  <si>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</si>
  <si>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</si>
  <si>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</si>
  <si>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</si>
  <si>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</si>
  <si>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</si>
  <si>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</si>
  <si>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</si>
  <si>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</si>
  <si>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</si>
  <si>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</si>
  <si>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</si>
  <si>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</si>
  <si>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</si>
  <si>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</si>
  <si>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</si>
  <si>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</si>
  <si>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</si>
  <si>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</si>
  <si>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</si>
  <si>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</si>
  <si>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</si>
  <si>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</si>
  <si>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</si>
  <si>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</si>
  <si>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</si>
  <si>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</si>
  <si>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</si>
  <si>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</si>
  <si>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</si>
  <si>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</si>
  <si>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</si>
  <si>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</si>
  <si>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</si>
  <si>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</si>
  <si>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</si>
  <si>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</si>
  <si>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</si>
  <si>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</si>
  <si>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</si>
  <si>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</si>
  <si>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</si>
  <si>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</si>
  <si>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</si>
  <si>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</si>
  <si>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</si>
  <si>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</si>
  <si>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</si>
  <si>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</si>
  <si>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</si>
  <si>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</si>
  <si>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</si>
  <si>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</si>
  <si>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</si>
  <si>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</si>
  <si>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</si>
  <si>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</si>
  <si>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</si>
  <si>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</si>
  <si>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</si>
  <si>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</si>
  <si>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</si>
  <si>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</si>
  <si>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</si>
  <si>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</si>
  <si>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</si>
  <si>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</si>
  <si>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</si>
  <si>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</si>
  <si>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</si>
  <si>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</si>
  <si>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</si>
  <si>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</si>
  <si>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</si>
  <si>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</si>
  <si>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</si>
  <si>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</si>
  <si>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</si>
  <si>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</si>
  <si>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</si>
  <si>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</si>
  <si>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</si>
  <si>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</si>
  <si>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</si>
  <si>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</si>
  <si>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</si>
  <si>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</si>
  <si>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</si>
  <si>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</si>
  <si>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</si>
  <si>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</si>
  <si>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</si>
  <si>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</si>
  <si>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</si>
  <si>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</si>
  <si>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</si>
  <si>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</si>
  <si>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</si>
  <si>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</si>
  <si>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</si>
  <si>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</si>
  <si>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</si>
  <si>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</si>
  <si>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</si>
  <si>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</si>
  <si>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</si>
  <si>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</si>
  <si>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</si>
  <si>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</si>
  <si>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</si>
  <si>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</si>
  <si>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</si>
  <si>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</si>
  <si>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</si>
  <si>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</si>
  <si>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</si>
  <si>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</si>
  <si>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</si>
  <si>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</si>
  <si>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</si>
  <si>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</si>
  <si>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</si>
  <si>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</si>
  <si>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</si>
  <si>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</si>
  <si>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</si>
  <si>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</si>
  <si>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</si>
  <si>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</si>
  <si>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</si>
  <si>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</si>
  <si>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</si>
  <si>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</si>
  <si>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</si>
  <si>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</si>
  <si>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</si>
  <si>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</si>
  <si>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</si>
  <si>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</si>
  <si>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</si>
  <si>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</si>
  <si>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</si>
  <si>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</si>
  <si>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</si>
  <si>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</si>
  <si>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</si>
  <si>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</si>
  <si>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</si>
  <si>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</si>
  <si>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</si>
  <si>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</si>
  <si>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</si>
  <si>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</si>
  <si>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</si>
  <si>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</si>
  <si>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</si>
  <si>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</si>
  <si>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</si>
  <si>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</si>
  <si>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</si>
  <si>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</si>
  <si>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</si>
  <si>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</si>
  <si>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</si>
  <si>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</si>
  <si>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</si>
  <si>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</si>
  <si>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</si>
  <si>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</si>
  <si>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</si>
  <si>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</si>
  <si>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</si>
  <si>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</si>
  <si>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</si>
  <si>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</si>
  <si>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</si>
  <si>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</si>
  <si>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</si>
  <si>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</si>
  <si>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</si>
  <si>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</si>
  <si>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</si>
  <si>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</si>
  <si>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</si>
  <si>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</si>
  <si>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</si>
  <si>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</si>
  <si>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</si>
  <si>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</si>
  <si>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</si>
  <si>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</si>
  <si>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</si>
  <si>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</si>
  <si>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</si>
  <si>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</si>
  <si>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</si>
  <si>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</si>
  <si>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</si>
  <si>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</si>
  <si>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</si>
  <si>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</si>
  <si>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</si>
  <si>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</si>
  <si>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</si>
  <si>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</si>
  <si>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</si>
  <si>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</si>
  <si>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</si>
  <si>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</si>
  <si>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</si>
  <si>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</si>
  <si>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</si>
  <si>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</si>
  <si>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</si>
  <si>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</si>
  <si>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</si>
  <si>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</si>
  <si>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</si>
  <si>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</si>
  <si>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</si>
  <si>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</si>
  <si>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</si>
  <si>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</si>
  <si>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</si>
  <si>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</si>
  <si>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</si>
  <si>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</si>
  <si>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</si>
  <si>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</si>
  <si>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</si>
  <si>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</si>
  <si>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</si>
  <si>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</si>
  <si>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</si>
  <si>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</si>
  <si>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</si>
  <si>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</si>
  <si>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</si>
  <si>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</si>
  <si>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</si>
  <si>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</si>
  <si>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</si>
  <si>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</si>
  <si>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</si>
  <si>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</si>
  <si>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</si>
  <si>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</si>
  <si>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</si>
  <si>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</si>
  <si>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</si>
  <si>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</si>
  <si>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</si>
  <si>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</si>
  <si>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</si>
  <si>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</si>
  <si>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</si>
  <si>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</si>
  <si>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</si>
  <si>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</si>
  <si>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</si>
  <si>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</si>
  <si>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</si>
  <si>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</si>
  <si>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</si>
  <si>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</si>
  <si>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</si>
  <si>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</si>
  <si>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</si>
  <si>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</si>
  <si>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</si>
  <si>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</si>
  <si>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</si>
  <si>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</si>
  <si>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</si>
  <si>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</si>
  <si>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</si>
  <si>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</si>
  <si>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</si>
  <si>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</si>
  <si>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</si>
  <si>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</si>
  <si>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</si>
  <si>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</si>
  <si>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</si>
  <si>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</si>
  <si>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</si>
  <si>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</si>
  <si>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</si>
  <si>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</si>
  <si>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</si>
  <si>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</si>
  <si>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</si>
  <si>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</si>
  <si>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</si>
  <si>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</si>
  <si>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</si>
  <si>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</si>
  <si>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</si>
  <si>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</si>
  <si>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</si>
  <si>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</si>
  <si>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</si>
  <si>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</si>
  <si>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</si>
  <si>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</si>
  <si>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</si>
  <si>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</si>
  <si>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</si>
  <si>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</si>
  <si>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</si>
  <si>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</si>
  <si>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</si>
  <si>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</si>
  <si>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</si>
  <si>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</si>
  <si>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</si>
  <si>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</si>
  <si>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</si>
  <si>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</si>
  <si>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</si>
  <si>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</si>
  <si>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</si>
  <si>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</si>
  <si>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</si>
  <si>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</si>
  <si>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</si>
  <si>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</si>
  <si>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</si>
  <si>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</si>
  <si>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</si>
  <si>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</si>
  <si>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</si>
  <si>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</si>
  <si>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</si>
  <si>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</si>
  <si>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</si>
  <si>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</si>
  <si>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</si>
  <si>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</si>
  <si>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</si>
  <si>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</si>
  <si>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</si>
  <si>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</si>
  <si>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</si>
  <si>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</si>
  <si>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</si>
  <si>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</si>
  <si>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</si>
  <si>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</si>
  <si>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</si>
  <si>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</si>
  <si>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</si>
  <si>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</si>
  <si>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</si>
  <si>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</si>
  <si>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</si>
  <si>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</si>
  <si>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</si>
  <si>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</si>
  <si>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</si>
  <si>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</si>
  <si>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</si>
  <si>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</si>
  <si>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</si>
  <si>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</si>
  <si>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</si>
  <si>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</si>
  <si>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</si>
  <si>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</si>
  <si>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</si>
  <si>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</si>
  <si>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</si>
  <si>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</si>
  <si>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</si>
  <si>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</si>
  <si>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</si>
  <si>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</si>
  <si>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</si>
  <si>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</si>
  <si>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</si>
  <si>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</si>
  <si>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</si>
  <si>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</si>
  <si>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</si>
  <si>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</si>
  <si>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</si>
  <si>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</si>
  <si>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</si>
  <si>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</si>
  <si>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</si>
  <si>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</si>
  <si>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</si>
  <si>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</si>
  <si>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</si>
  <si>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</si>
  <si>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</si>
  <si>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</si>
  <si>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</si>
  <si>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</si>
  <si>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</si>
  <si>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</si>
  <si>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</si>
  <si>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</si>
  <si>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</si>
  <si>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</si>
  <si>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</si>
  <si>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</si>
  <si>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</si>
  <si>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</si>
  <si>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</si>
  <si>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</si>
  <si>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</si>
  <si>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</si>
  <si>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</si>
  <si>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</si>
  <si>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</si>
  <si>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</si>
  <si>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</si>
  <si>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</si>
  <si>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</si>
  <si>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</si>
  <si>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</si>
  <si>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</si>
  <si>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</si>
  <si>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</si>
  <si>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</si>
  <si>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</si>
  <si>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</si>
  <si>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</si>
  <si>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</si>
  <si>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</si>
  <si>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</si>
  <si>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</si>
  <si>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</si>
  <si>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</si>
  <si>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</si>
  <si>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</si>
  <si>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</si>
  <si>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</si>
  <si>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</si>
  <si>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</si>
  <si>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</si>
  <si>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</si>
  <si>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</si>
  <si>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</si>
  <si>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</si>
  <si>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</si>
  <si>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</si>
  <si>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</si>
  <si>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</si>
  <si>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</si>
  <si>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</si>
  <si>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</si>
  <si>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</si>
  <si>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</si>
  <si>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</si>
  <si>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</si>
  <si>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</si>
  <si>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</si>
  <si>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</si>
  <si>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</si>
  <si>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</si>
  <si>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</si>
  <si>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</si>
  <si>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</si>
  <si>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</si>
  <si>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</si>
  <si>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</si>
  <si>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</si>
  <si>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</si>
  <si>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</si>
  <si>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</si>
  <si>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</si>
  <si>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</si>
  <si>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</si>
  <si>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</si>
  <si>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</si>
  <si>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</si>
  <si>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</si>
  <si>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</si>
  <si>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</si>
  <si>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</si>
  <si>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</si>
  <si>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</si>
  <si>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</si>
  <si>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</si>
  <si>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</si>
  <si>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</si>
  <si>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</si>
  <si>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</si>
  <si>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</si>
  <si>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</si>
  <si>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</si>
  <si>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</si>
  <si>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</si>
  <si>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</si>
  <si>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</si>
  <si>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</si>
  <si>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</si>
  <si>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</si>
  <si>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</si>
  <si>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</si>
  <si>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</si>
  <si>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</si>
  <si>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</si>
  <si>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</si>
  <si>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</si>
  <si>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</si>
  <si>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</si>
  <si>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</si>
  <si>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</si>
  <si>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</si>
  <si>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</si>
  <si>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</si>
  <si>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</si>
  <si>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</si>
  <si>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</si>
  <si>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</si>
  <si>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</si>
  <si>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</si>
  <si>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</si>
  <si>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</si>
  <si>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</si>
  <si>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</si>
  <si>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</si>
  <si>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</si>
  <si>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</si>
  <si>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</si>
  <si>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</si>
  <si>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</si>
  <si>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</si>
  <si>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</si>
  <si>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</si>
  <si>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</si>
  <si>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</si>
  <si>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</si>
  <si>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</si>
  <si>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</si>
  <si>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</si>
  <si>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</si>
  <si>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</si>
  <si>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</si>
  <si>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</si>
  <si>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</si>
  <si>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</si>
  <si>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</si>
  <si>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</si>
  <si>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</si>
  <si>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</si>
  <si>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</si>
  <si>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</si>
  <si>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</si>
  <si>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</si>
  <si>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</si>
  <si>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</si>
  <si>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</si>
  <si>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</si>
  <si>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</si>
  <si>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</si>
  <si>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</si>
  <si>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</si>
  <si>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</si>
  <si>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</si>
  <si>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</si>
  <si>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</si>
  <si>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</si>
  <si>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</si>
  <si>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</si>
  <si>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</si>
  <si>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</si>
  <si>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</si>
  <si>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</si>
  <si>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</si>
  <si>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</si>
  <si>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</si>
  <si>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</si>
  <si>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</si>
  <si>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</si>
  <si>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</si>
  <si>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</si>
  <si>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</si>
  <si>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</si>
  <si>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</si>
  <si>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</si>
  <si>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</si>
  <si>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</si>
  <si>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</si>
  <si>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</si>
  <si>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</si>
  <si>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</si>
  <si>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</si>
  <si>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</si>
  <si>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</si>
  <si>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</si>
  <si>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</si>
  <si>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</si>
  <si>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</si>
  <si>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</si>
  <si>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</si>
  <si>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</si>
  <si>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</si>
  <si>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</si>
  <si>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</si>
  <si>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</si>
  <si>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</si>
  <si>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</si>
  <si>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</si>
  <si>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</si>
  <si>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</si>
  <si>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</si>
  <si>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</si>
  <si>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</si>
  <si>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</si>
  <si>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</si>
  <si>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</si>
  <si>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</si>
  <si>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</si>
  <si>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</si>
  <si>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</si>
  <si>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</si>
  <si>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</si>
  <si>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</si>
  <si>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</si>
  <si>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</si>
  <si>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</si>
  <si>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</si>
  <si>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</si>
  <si>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</si>
  <si>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</si>
  <si>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</si>
  <si>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</si>
  <si>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</si>
  <si>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</si>
  <si>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</si>
  <si>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</si>
  <si>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</si>
  <si>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</si>
  <si>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</si>
  <si>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</si>
  <si>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</si>
  <si>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</si>
  <si>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</si>
  <si>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</si>
  <si>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</si>
  <si>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</si>
  <si>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</si>
  <si>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</si>
  <si>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</si>
  <si>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</si>
  <si>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</si>
  <si>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</si>
  <si>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</si>
  <si>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</si>
  <si>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</si>
  <si>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</si>
  <si>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</si>
  <si>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</si>
  <si>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</si>
  <si>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</si>
  <si>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</si>
  <si>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</si>
  <si>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</si>
  <si>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</si>
  <si>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</si>
  <si>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</si>
  <si>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</si>
  <si>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</si>
  <si>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</si>
  <si>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</si>
  <si>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</si>
  <si>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</si>
  <si>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</si>
  <si>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</si>
  <si>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</si>
  <si>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</si>
  <si>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</si>
  <si>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</si>
  <si>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</si>
  <si>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</si>
  <si>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</si>
  <si>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</si>
  <si>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</si>
  <si>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</si>
  <si>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</si>
  <si>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</si>
  <si>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</si>
  <si>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</si>
  <si>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</si>
  <si>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</si>
  <si>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</si>
  <si>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</si>
  <si>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</si>
  <si>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</si>
  <si>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</si>
  <si>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</si>
  <si>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</si>
  <si>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</si>
  <si>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</si>
  <si>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</si>
  <si>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</si>
  <si>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</si>
  <si>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</si>
  <si>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</si>
  <si>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</si>
  <si>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</si>
  <si>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</si>
  <si>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</si>
  <si>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</si>
  <si>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</si>
  <si>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</si>
  <si>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</si>
  <si>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</si>
  <si>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</si>
  <si>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</si>
  <si>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</si>
  <si>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</si>
  <si>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</si>
  <si>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</si>
  <si>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</si>
  <si>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</si>
  <si>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</si>
  <si>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</si>
  <si>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</si>
  <si>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</si>
  <si>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</si>
  <si>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</si>
  <si>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</si>
  <si>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</si>
  <si>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</si>
  <si>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</si>
  <si>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</si>
  <si>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</si>
  <si>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</si>
  <si>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</si>
  <si>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</si>
  <si>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</si>
  <si>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</si>
  <si>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</si>
  <si>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</si>
  <si>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</si>
  <si>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</si>
  <si>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</si>
  <si>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</si>
  <si>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</si>
  <si>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</si>
  <si>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</si>
  <si>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</si>
  <si>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</si>
  <si>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</si>
  <si>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</si>
  <si>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</si>
  <si>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</si>
  <si>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</si>
  <si>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</si>
  <si>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</si>
  <si>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</si>
  <si>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</si>
  <si>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</si>
  <si>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</si>
  <si>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</si>
  <si>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</si>
  <si>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</si>
  <si>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</si>
  <si>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</si>
  <si>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</si>
  <si>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</si>
  <si>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</si>
  <si>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</si>
  <si>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</si>
  <si>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</si>
  <si>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</si>
  <si>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</si>
  <si>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</si>
  <si>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</si>
  <si>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</si>
  <si>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</si>
  <si>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</si>
  <si>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</si>
  <si>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</si>
  <si>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</si>
  <si>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</si>
  <si>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</si>
  <si>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</si>
  <si>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</si>
  <si>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</si>
  <si>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</si>
  <si>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</si>
  <si>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</si>
  <si>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</si>
  <si>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</si>
  <si>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</si>
  <si>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</si>
  <si>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</si>
  <si>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</si>
  <si>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</si>
  <si>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</si>
  <si>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</si>
  <si>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</si>
  <si>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</si>
  <si>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</si>
  <si>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</si>
  <si>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</si>
  <si>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</si>
  <si>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</si>
  <si>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</si>
  <si>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</si>
  <si>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</si>
  <si>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</si>
  <si>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</si>
  <si>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</si>
  <si>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</si>
  <si>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</si>
  <si>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</si>
  <si>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</si>
  <si>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</si>
  <si>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</si>
  <si>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</si>
  <si>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</si>
  <si>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</si>
  <si>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</si>
  <si>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</si>
  <si>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</si>
  <si>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</si>
  <si>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</si>
  <si>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</si>
  <si>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</si>
  <si>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</si>
  <si>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</si>
  <si>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</si>
  <si>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</si>
  <si>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</si>
  <si>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</si>
  <si>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</si>
  <si>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</si>
  <si>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</si>
  <si>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</si>
  <si>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</si>
  <si>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</si>
  <si>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</si>
  <si>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</si>
  <si>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</si>
  <si>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</si>
  <si>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</si>
  <si>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</si>
  <si>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</si>
  <si>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</si>
  <si>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</si>
  <si>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</si>
  <si>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</si>
  <si>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</si>
  <si>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</si>
  <si>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</si>
  <si>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</si>
  <si>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</si>
  <si>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</si>
  <si>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</si>
  <si>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</si>
  <si>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</si>
  <si>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</si>
  <si>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</si>
  <si>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</si>
  <si>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</si>
  <si>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</si>
  <si>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</si>
  <si>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</si>
  <si>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</si>
  <si>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</si>
  <si>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</si>
  <si>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</si>
  <si>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</si>
  <si>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</si>
  <si>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</si>
  <si>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</si>
  <si>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</si>
  <si>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</si>
  <si>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</si>
  <si>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</si>
  <si>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</si>
  <si>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</si>
  <si>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</si>
  <si>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</si>
  <si>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</si>
  <si>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</si>
  <si>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</si>
  <si>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</si>
  <si>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</si>
  <si>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</si>
  <si>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</si>
  <si>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</si>
  <si>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</si>
  <si>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</si>
  <si>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</si>
  <si>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</si>
  <si>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</si>
  <si>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</si>
  <si>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</si>
  <si>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</si>
  <si>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</si>
  <si>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</si>
  <si>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</si>
  <si>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</si>
  <si>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</si>
  <si>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</si>
  <si>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</si>
  <si>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</si>
  <si>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</si>
  <si>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</si>
  <si>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</si>
  <si>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</si>
  <si>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</si>
  <si>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</si>
  <si>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</si>
  <si>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</si>
  <si>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</si>
  <si>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</si>
  <si>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</si>
  <si>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</si>
  <si>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</si>
  <si>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</si>
  <si>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</si>
  <si>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</si>
  <si>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</si>
  <si>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</si>
  <si>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</si>
  <si>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</si>
  <si>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</si>
  <si>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</si>
  <si>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</si>
  <si>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</si>
  <si>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</si>
  <si>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</si>
  <si>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</si>
  <si>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</si>
  <si>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</si>
  <si>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</si>
  <si>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</si>
  <si>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</si>
  <si>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</si>
  <si>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</si>
  <si>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</si>
  <si>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</si>
  <si>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</si>
  <si>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</si>
  <si>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</si>
  <si>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</si>
  <si>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</si>
  <si>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</si>
  <si>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</si>
  <si>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</si>
  <si>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</si>
  <si>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</si>
  <si>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</si>
  <si>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</si>
  <si>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</si>
  <si>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</si>
  <si>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</si>
  <si>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</si>
  <si>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</si>
  <si>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</si>
  <si>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</si>
  <si>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</si>
  <si>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</si>
  <si>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</si>
  <si>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</si>
  <si>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</si>
  <si>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</si>
  <si>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</si>
  <si>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</si>
  <si>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</si>
  <si>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</si>
  <si>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</si>
  <si>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</si>
  <si>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</si>
  <si>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</si>
  <si>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</si>
  <si>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</si>
  <si>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</si>
  <si>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</si>
  <si>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</si>
  <si>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</si>
  <si>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</si>
  <si>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</si>
  <si>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</si>
  <si>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</si>
  <si>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</si>
  <si>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</si>
  <si>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</si>
  <si>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</si>
  <si>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</si>
  <si>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</si>
  <si>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</si>
  <si>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</si>
  <si>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</si>
  <si>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</si>
  <si>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</si>
  <si>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</si>
  <si>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</si>
  <si>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</si>
  <si>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</si>
  <si>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</si>
  <si>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</si>
  <si>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</si>
  <si>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</si>
  <si>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</si>
  <si>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</si>
  <si>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</si>
  <si>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</si>
  <si>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</si>
  <si>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</si>
  <si>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</si>
  <si>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</si>
  <si>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</si>
  <si>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</si>
  <si>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</si>
  <si>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</si>
  <si>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</si>
  <si>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</si>
  <si>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</si>
  <si>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</si>
  <si>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</si>
  <si>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</si>
  <si>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</si>
  <si>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</si>
  <si>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</si>
  <si>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</si>
  <si>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</si>
  <si>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</si>
  <si>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</si>
  <si>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</si>
  <si>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</si>
  <si>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</si>
  <si>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</si>
  <si>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</si>
  <si>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</si>
  <si>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</si>
  <si>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</si>
  <si>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</si>
  <si>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</si>
  <si>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</si>
  <si>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</si>
  <si>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</si>
  <si>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</si>
  <si>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</si>
  <si>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</si>
  <si>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</si>
  <si>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</si>
  <si>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</si>
  <si>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</si>
  <si>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</si>
  <si>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</si>
  <si>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</si>
  <si>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</si>
  <si>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</si>
  <si>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</si>
  <si>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</si>
  <si>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</si>
  <si>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</si>
  <si>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</si>
  <si>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</si>
  <si>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</si>
  <si>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</si>
  <si>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</si>
  <si>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</si>
  <si>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</si>
  <si>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</si>
  <si>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</si>
  <si>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</si>
  <si>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</si>
  <si>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</si>
  <si>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</si>
  <si>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</si>
  <si>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</si>
  <si>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</si>
  <si>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</si>
  <si>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</si>
  <si>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</si>
  <si>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</si>
  <si>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</si>
  <si>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</si>
  <si>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</si>
  <si>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</si>
  <si>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</si>
  <si>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</si>
  <si>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</si>
  <si>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</si>
  <si>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</si>
  <si>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</si>
  <si>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</si>
  <si>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</si>
  <si>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</si>
  <si>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</si>
  <si>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</si>
  <si>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</si>
  <si>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</si>
  <si>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</si>
  <si>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</si>
  <si>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</si>
  <si>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</si>
  <si>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</si>
  <si>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</si>
  <si>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</si>
  <si>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</si>
  <si>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</si>
  <si>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</si>
  <si>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</si>
  <si>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</si>
  <si>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</si>
  <si>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</si>
  <si>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</si>
  <si>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</si>
  <si>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</si>
  <si>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</si>
  <si>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</si>
  <si>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</si>
  <si>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</si>
  <si>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</si>
  <si>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</si>
  <si>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</si>
  <si>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</si>
  <si>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</si>
  <si>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</si>
  <si>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</si>
  <si>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</si>
  <si>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</si>
  <si>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</si>
  <si>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</si>
  <si>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</si>
  <si>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</si>
  <si>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</si>
  <si>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</si>
  <si>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</si>
  <si>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</si>
  <si>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</si>
  <si>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</si>
  <si>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</si>
  <si>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</si>
  <si>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</si>
  <si>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</si>
  <si>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</si>
  <si>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</si>
  <si>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</si>
  <si>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</si>
  <si>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</si>
  <si>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</si>
  <si>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</si>
  <si>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</si>
  <si>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</si>
  <si>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</si>
  <si>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</si>
  <si>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</si>
  <si>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</si>
  <si>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</si>
  <si>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</si>
  <si>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</si>
  <si>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</si>
  <si>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</si>
  <si>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</si>
  <si>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</si>
  <si>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</si>
  <si>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</si>
  <si>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</si>
  <si>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</si>
  <si>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</si>
  <si>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</si>
  <si>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</si>
  <si>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</si>
  <si>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</si>
  <si>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</si>
  <si>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</si>
  <si>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</si>
  <si>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</si>
  <si>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</si>
  <si>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</si>
  <si>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</si>
  <si>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</si>
  <si>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</si>
  <si>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</si>
  <si>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</si>
  <si>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</si>
  <si>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</si>
  <si>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</si>
  <si>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</si>
  <si>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</si>
  <si>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</si>
  <si>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</si>
  <si>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</si>
  <si>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</si>
  <si>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</si>
  <si>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</si>
  <si>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</si>
  <si>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</si>
  <si>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</si>
  <si>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</si>
  <si>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</si>
  <si>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</si>
  <si>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</si>
  <si>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</si>
  <si>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</si>
  <si>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</si>
  <si>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</si>
  <si>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</si>
  <si>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</si>
  <si>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</si>
  <si>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</si>
  <si>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</si>
  <si>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</si>
  <si>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</si>
  <si>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</si>
  <si>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</si>
  <si>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</si>
  <si>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</si>
  <si>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</si>
  <si>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</si>
  <si>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</si>
  <si>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</si>
  <si>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</si>
  <si>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</si>
  <si>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</si>
  <si>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</si>
  <si>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</si>
  <si>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</si>
  <si>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</si>
  <si>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</si>
  <si>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</si>
  <si>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</si>
  <si>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</si>
  <si>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</si>
  <si>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</si>
  <si>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</si>
  <si>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</si>
  <si>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</si>
  <si>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</si>
  <si>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</si>
  <si>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</si>
  <si>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</si>
  <si>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</si>
  <si>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</si>
  <si>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</si>
  <si>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</si>
  <si>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</si>
  <si>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</si>
  <si>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</si>
  <si>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</si>
  <si>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</si>
  <si>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</si>
  <si>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</si>
  <si>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</si>
  <si>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</si>
  <si>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</si>
  <si>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</si>
  <si>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</si>
  <si>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</si>
  <si>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</si>
  <si>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</si>
  <si>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</si>
  <si>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</si>
  <si>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</si>
  <si>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</si>
  <si>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</si>
  <si>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</si>
  <si>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</si>
  <si>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</si>
  <si>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</si>
  <si>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</si>
  <si>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</si>
  <si>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</si>
  <si>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</si>
  <si>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</si>
  <si>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</si>
  <si>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</si>
  <si>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</si>
  <si>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</si>
  <si>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</si>
  <si>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</si>
  <si>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</si>
  <si>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</si>
  <si>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</si>
  <si>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</si>
  <si>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</si>
  <si>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</si>
  <si>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</si>
  <si>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</si>
  <si>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</si>
  <si>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</si>
  <si>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</si>
  <si>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</si>
  <si>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</si>
  <si>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</si>
  <si>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</si>
  <si>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</si>
  <si>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</si>
  <si>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</si>
  <si>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</si>
  <si>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</si>
  <si>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</si>
  <si>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</si>
  <si>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</si>
  <si>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</si>
  <si>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</si>
  <si>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</si>
  <si>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</si>
  <si>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</si>
  <si>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</si>
  <si>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</si>
  <si>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</si>
  <si>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</si>
  <si>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</si>
  <si>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</si>
  <si>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</si>
  <si>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</si>
  <si>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</si>
  <si>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</si>
  <si>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</si>
  <si>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</si>
  <si>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</si>
  <si>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</si>
  <si>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</si>
  <si>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</si>
  <si>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</si>
  <si>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</si>
  <si>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</si>
  <si>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</si>
  <si>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</si>
  <si>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</si>
  <si>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</si>
  <si>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</si>
  <si>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</si>
  <si>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</si>
  <si>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</si>
  <si>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</si>
  <si>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</si>
  <si>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</si>
  <si>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</si>
  <si>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</si>
  <si>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</si>
  <si>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</si>
  <si>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</si>
  <si>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</si>
  <si>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</si>
  <si>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</si>
  <si>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</si>
  <si>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</si>
  <si>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</si>
  <si>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</si>
  <si>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</si>
  <si>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</si>
  <si>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</si>
  <si>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</si>
  <si>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</si>
  <si>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</si>
  <si>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</si>
  <si>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</si>
  <si>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</si>
  <si>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</si>
  <si>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</si>
  <si>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</si>
  <si>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</si>
  <si>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</si>
  <si>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</si>
  <si>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</si>
  <si>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</si>
  <si>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</si>
  <si>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</si>
  <si>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</si>
  <si>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</si>
  <si>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</si>
  <si>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</si>
  <si>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</si>
  <si>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</si>
  <si>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</si>
  <si>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</si>
  <si>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</si>
  <si>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</si>
  <si>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</si>
  <si>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</si>
  <si>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</si>
  <si>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</si>
  <si>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</si>
  <si>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</si>
  <si>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</si>
  <si>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</si>
  <si>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</si>
  <si>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</si>
  <si>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</si>
  <si>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</si>
  <si>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</si>
  <si>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</si>
  <si>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</si>
  <si>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</si>
  <si>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</si>
  <si>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</si>
  <si>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</si>
  <si>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</si>
  <si>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</si>
  <si>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</si>
  <si>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</si>
  <si>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</si>
  <si>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</si>
  <si>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</si>
  <si>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</si>
  <si>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</si>
  <si>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</si>
  <si>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</si>
  <si>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</si>
  <si>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</si>
  <si>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</si>
  <si>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</si>
  <si>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</si>
  <si>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</si>
  <si>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</si>
  <si>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</si>
  <si>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</si>
  <si>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</si>
  <si>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</si>
  <si>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</si>
  <si>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</si>
  <si>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</si>
  <si>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</si>
  <si>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</si>
  <si>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</si>
  <si>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</si>
  <si>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</si>
  <si>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</si>
  <si>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</si>
  <si>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</si>
  <si>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</si>
  <si>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</si>
  <si>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</si>
  <si>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</si>
  <si>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</si>
  <si>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</si>
  <si>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</si>
  <si>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</si>
  <si>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</si>
  <si>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</si>
  <si>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</si>
  <si>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</si>
  <si>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</si>
  <si>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</si>
  <si>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</si>
  <si>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</si>
  <si>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</si>
  <si>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</si>
  <si>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</si>
  <si>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</si>
  <si>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</si>
  <si>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</si>
  <si>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</si>
  <si>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</si>
  <si>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</si>
  <si>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</si>
  <si>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</si>
  <si>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</si>
  <si>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</si>
  <si>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</si>
  <si>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</si>
  <si>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</si>
  <si>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</si>
  <si>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</si>
  <si>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</si>
  <si>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</si>
  <si>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</si>
  <si>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</si>
  <si>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</si>
  <si>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</si>
  <si>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</si>
  <si>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</si>
  <si>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</si>
  <si>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</si>
  <si>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</si>
  <si>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</si>
  <si>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</si>
  <si>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</si>
  <si>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</si>
  <si>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</si>
  <si>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</si>
  <si>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</si>
  <si>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</si>
  <si>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</si>
  <si>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</si>
  <si>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</si>
  <si>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</si>
  <si>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</si>
  <si>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</si>
  <si>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</si>
  <si>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</si>
  <si>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</si>
  <si>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</si>
  <si>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</si>
  <si>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</si>
  <si>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</si>
  <si>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</si>
  <si>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</si>
  <si>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</si>
  <si>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</si>
  <si>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</si>
  <si>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</si>
  <si>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</si>
  <si>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</si>
  <si>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</si>
  <si>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</si>
  <si>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</si>
  <si>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</si>
  <si>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</si>
  <si>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</si>
  <si>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</si>
  <si>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</si>
  <si>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</si>
  <si>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</si>
  <si>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</si>
  <si>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</si>
  <si>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</si>
  <si>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</si>
  <si>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</si>
  <si>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</si>
  <si>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</si>
  <si>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</si>
  <si>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</si>
  <si>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</si>
  <si>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</si>
  <si>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</si>
  <si>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</si>
  <si>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</si>
  <si>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</si>
  <si>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</si>
  <si>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</si>
  <si>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</si>
  <si>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</si>
  <si>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</si>
  <si>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</si>
  <si>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</si>
  <si>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</si>
  <si>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</si>
  <si>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</si>
  <si>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</si>
  <si>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</si>
  <si>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</si>
  <si>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</si>
  <si>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</si>
  <si>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</si>
  <si>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</si>
  <si>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</si>
  <si>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</si>
  <si>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</si>
  <si>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</si>
  <si>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</si>
  <si>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</si>
  <si>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</si>
  <si>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</si>
  <si>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</si>
  <si>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</si>
  <si>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</si>
  <si>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</si>
  <si>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</si>
  <si>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</si>
  <si>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</si>
  <si>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</si>
  <si>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</si>
  <si>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</si>
  <si>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</si>
  <si>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</si>
  <si>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</si>
  <si>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</si>
  <si>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</si>
  <si>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</si>
  <si>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</si>
  <si>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</si>
  <si>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</si>
  <si>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</si>
  <si>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</si>
  <si>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</si>
  <si>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</si>
  <si>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</si>
  <si>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</si>
  <si>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</si>
  <si>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</si>
  <si>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</si>
  <si>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</si>
  <si>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</si>
  <si>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</si>
  <si>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</si>
  <si>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</si>
  <si>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</si>
  <si>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</si>
  <si>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</si>
  <si>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</si>
  <si>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</si>
  <si>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</si>
  <si>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</si>
  <si>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2022-2023____________                 Топ: Балапан_____________          Өткізу кезеңі:Аралық                Өткізу мерзімі:қаңтар______________</t>
  </si>
  <si>
    <t xml:space="preserve"> </t>
  </si>
  <si>
    <t>Аймаханқызы А</t>
  </si>
  <si>
    <t>Аманқұл Мансұр</t>
  </si>
  <si>
    <t xml:space="preserve">Ахмет Шамсия </t>
  </si>
  <si>
    <t xml:space="preserve">Батырхан Алинұр </t>
  </si>
  <si>
    <t>Дінәділқызы Ұ</t>
  </si>
  <si>
    <t>Дуйсенбай М</t>
  </si>
  <si>
    <t xml:space="preserve">Құрманғазы Алуа </t>
  </si>
  <si>
    <t xml:space="preserve">Мамирбек Айдын </t>
  </si>
  <si>
    <t xml:space="preserve">Нұрлан Нарұл </t>
  </si>
  <si>
    <t>Нұрлыбек Н</t>
  </si>
  <si>
    <t xml:space="preserve">Райымжан Інжу </t>
  </si>
  <si>
    <t xml:space="preserve">Сайлау Әлинұр </t>
  </si>
  <si>
    <t>Сеидуали А</t>
  </si>
  <si>
    <t xml:space="preserve">Тәжібай Аяна </t>
  </si>
  <si>
    <t xml:space="preserve">Ширинбек Мирас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</si>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</sst>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51" xfId="0" applyFill="1" applyBorder="1"/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0" t="s">
        <v>3152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0" t="s">
        <v>0</v>
      </c>
      <c r="B4" s="80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6"/>
      <c r="CC4" s="8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97" t="s">
        <v>181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107" t="s">
        <v>244</v>
      </c>
      <c r="EF4" s="108"/>
      <c r="EG4" s="108"/>
      <c r="EH4" s="108"/>
      <c r="EI4" s="108"/>
      <c r="EJ4" s="108"/>
      <c r="EK4" s="108"/>
      <c r="EL4" s="108"/>
      <c r="EM4" s="109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91" t="s">
        <v>291</v>
      </c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</row>
    <row r="5" spans="1:227" ht="15" customHeight="1" x14ac:dyDescent="0.25">
      <c r="A5" s="80"/>
      <c r="B5" s="80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70" t="s">
        <v>86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94"/>
      <c r="CC5" s="90" t="s">
        <v>3</v>
      </c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2"/>
      <c r="DA5" s="99" t="s">
        <v>182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100"/>
      <c r="EE5" s="104" t="s">
        <v>245</v>
      </c>
      <c r="EF5" s="105"/>
      <c r="EG5" s="105"/>
      <c r="EH5" s="105"/>
      <c r="EI5" s="105"/>
      <c r="EJ5" s="105"/>
      <c r="EK5" s="105"/>
      <c r="EL5" s="105"/>
      <c r="EM5" s="106"/>
      <c r="EN5" s="104" t="s">
        <v>246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90" t="s">
        <v>292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5" hidden="1" customHeight="1" x14ac:dyDescent="0.25">
      <c r="A6" s="80"/>
      <c r="B6" s="8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0"/>
      <c r="B7" s="8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0"/>
      <c r="B8" s="8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0"/>
      <c r="B9" s="8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0"/>
      <c r="B10" s="8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0"/>
      <c r="B11" s="80"/>
      <c r="C11" s="68" t="s">
        <v>26</v>
      </c>
      <c r="D11" s="69" t="s">
        <v>5</v>
      </c>
      <c r="E11" s="69" t="s">
        <v>6</v>
      </c>
      <c r="F11" s="70" t="s">
        <v>34</v>
      </c>
      <c r="G11" s="70" t="s">
        <v>7</v>
      </c>
      <c r="H11" s="70" t="s">
        <v>8</v>
      </c>
      <c r="I11" s="70" t="s">
        <v>27</v>
      </c>
      <c r="J11" s="70" t="s">
        <v>9</v>
      </c>
      <c r="K11" s="70" t="s">
        <v>10</v>
      </c>
      <c r="L11" s="69" t="s">
        <v>39</v>
      </c>
      <c r="M11" s="69" t="s">
        <v>9</v>
      </c>
      <c r="N11" s="69" t="s">
        <v>10</v>
      </c>
      <c r="O11" s="69" t="s">
        <v>28</v>
      </c>
      <c r="P11" s="69" t="s">
        <v>11</v>
      </c>
      <c r="Q11" s="69" t="s">
        <v>4</v>
      </c>
      <c r="R11" s="69" t="s">
        <v>29</v>
      </c>
      <c r="S11" s="69" t="s">
        <v>6</v>
      </c>
      <c r="T11" s="69" t="s">
        <v>12</v>
      </c>
      <c r="U11" s="69" t="s">
        <v>51</v>
      </c>
      <c r="V11" s="69" t="s">
        <v>6</v>
      </c>
      <c r="W11" s="69" t="s">
        <v>12</v>
      </c>
      <c r="X11" s="71" t="s">
        <v>30</v>
      </c>
      <c r="Y11" s="65" t="s">
        <v>10</v>
      </c>
      <c r="Z11" s="68" t="s">
        <v>13</v>
      </c>
      <c r="AA11" s="69" t="s">
        <v>31</v>
      </c>
      <c r="AB11" s="69" t="s">
        <v>14</v>
      </c>
      <c r="AC11" s="69" t="s">
        <v>15</v>
      </c>
      <c r="AD11" s="69" t="s">
        <v>32</v>
      </c>
      <c r="AE11" s="69" t="s">
        <v>4</v>
      </c>
      <c r="AF11" s="69" t="s">
        <v>5</v>
      </c>
      <c r="AG11" s="69" t="s">
        <v>33</v>
      </c>
      <c r="AH11" s="69" t="s">
        <v>12</v>
      </c>
      <c r="AI11" s="69" t="s">
        <v>7</v>
      </c>
      <c r="AJ11" s="69" t="s">
        <v>71</v>
      </c>
      <c r="AK11" s="69" t="s">
        <v>16</v>
      </c>
      <c r="AL11" s="69" t="s">
        <v>9</v>
      </c>
      <c r="AM11" s="69" t="s">
        <v>72</v>
      </c>
      <c r="AN11" s="69"/>
      <c r="AO11" s="69"/>
      <c r="AP11" s="71" t="s">
        <v>73</v>
      </c>
      <c r="AQ11" s="65"/>
      <c r="AR11" s="68"/>
      <c r="AS11" s="71" t="s">
        <v>74</v>
      </c>
      <c r="AT11" s="65"/>
      <c r="AU11" s="68"/>
      <c r="AV11" s="69" t="s">
        <v>75</v>
      </c>
      <c r="AW11" s="69"/>
      <c r="AX11" s="69"/>
      <c r="AY11" s="69" t="s">
        <v>76</v>
      </c>
      <c r="AZ11" s="69"/>
      <c r="BA11" s="69"/>
      <c r="BB11" s="69" t="s">
        <v>77</v>
      </c>
      <c r="BC11" s="69"/>
      <c r="BD11" s="69"/>
      <c r="BE11" s="95" t="s">
        <v>78</v>
      </c>
      <c r="BF11" s="95"/>
      <c r="BG11" s="95"/>
      <c r="BH11" s="69" t="s">
        <v>79</v>
      </c>
      <c r="BI11" s="69"/>
      <c r="BJ11" s="69"/>
      <c r="BK11" s="69" t="s">
        <v>80</v>
      </c>
      <c r="BL11" s="69"/>
      <c r="BM11" s="69"/>
      <c r="BN11" s="69" t="s">
        <v>81</v>
      </c>
      <c r="BO11" s="69"/>
      <c r="BP11" s="69"/>
      <c r="BQ11" s="69" t="s">
        <v>82</v>
      </c>
      <c r="BR11" s="69"/>
      <c r="BS11" s="69"/>
      <c r="BT11" s="69" t="s">
        <v>83</v>
      </c>
      <c r="BU11" s="69"/>
      <c r="BV11" s="69"/>
      <c r="BW11" s="87" t="s">
        <v>84</v>
      </c>
      <c r="BX11" s="87"/>
      <c r="BY11" s="87"/>
      <c r="BZ11" s="87" t="s">
        <v>85</v>
      </c>
      <c r="CA11" s="87"/>
      <c r="CB11" s="93"/>
      <c r="CC11" s="70" t="s">
        <v>140</v>
      </c>
      <c r="CD11" s="70"/>
      <c r="CE11" s="70"/>
      <c r="CF11" s="70" t="s">
        <v>141</v>
      </c>
      <c r="CG11" s="70"/>
      <c r="CH11" s="70"/>
      <c r="CI11" s="90" t="s">
        <v>142</v>
      </c>
      <c r="CJ11" s="90"/>
      <c r="CK11" s="90"/>
      <c r="CL11" s="70" t="s">
        <v>143</v>
      </c>
      <c r="CM11" s="70"/>
      <c r="CN11" s="70"/>
      <c r="CO11" s="70" t="s">
        <v>144</v>
      </c>
      <c r="CP11" s="70"/>
      <c r="CQ11" s="70"/>
      <c r="CR11" s="70" t="s">
        <v>145</v>
      </c>
      <c r="CS11" s="70"/>
      <c r="CT11" s="70"/>
      <c r="CU11" s="70" t="s">
        <v>146</v>
      </c>
      <c r="CV11" s="70"/>
      <c r="CW11" s="70"/>
      <c r="CX11" s="70" t="s">
        <v>147</v>
      </c>
      <c r="CY11" s="70"/>
      <c r="CZ11" s="94"/>
      <c r="DA11" s="101" t="s">
        <v>183</v>
      </c>
      <c r="DB11" s="102"/>
      <c r="DC11" s="103"/>
      <c r="DD11" s="101" t="s">
        <v>184</v>
      </c>
      <c r="DE11" s="102"/>
      <c r="DF11" s="103"/>
      <c r="DG11" s="101" t="s">
        <v>185</v>
      </c>
      <c r="DH11" s="102"/>
      <c r="DI11" s="103"/>
      <c r="DJ11" s="90" t="s">
        <v>186</v>
      </c>
      <c r="DK11" s="90"/>
      <c r="DL11" s="90"/>
      <c r="DM11" s="90" t="s">
        <v>187</v>
      </c>
      <c r="DN11" s="90"/>
      <c r="DO11" s="90"/>
      <c r="DP11" s="90" t="s">
        <v>188</v>
      </c>
      <c r="DQ11" s="90"/>
      <c r="DR11" s="90"/>
      <c r="DS11" s="90" t="s">
        <v>189</v>
      </c>
      <c r="DT11" s="90"/>
      <c r="DU11" s="90"/>
      <c r="DV11" s="90" t="s">
        <v>190</v>
      </c>
      <c r="DW11" s="90"/>
      <c r="DX11" s="90"/>
      <c r="DY11" s="90" t="s">
        <v>191</v>
      </c>
      <c r="DZ11" s="90"/>
      <c r="EA11" s="90"/>
      <c r="EB11" s="101" t="s">
        <v>192</v>
      </c>
      <c r="EC11" s="102"/>
      <c r="ED11" s="102"/>
      <c r="EE11" s="90" t="s">
        <v>230</v>
      </c>
      <c r="EF11" s="90"/>
      <c r="EG11" s="90"/>
      <c r="EH11" s="90" t="s">
        <v>231</v>
      </c>
      <c r="EI11" s="90"/>
      <c r="EJ11" s="90"/>
      <c r="EK11" s="90" t="s">
        <v>232</v>
      </c>
      <c r="EL11" s="90"/>
      <c r="EM11" s="90"/>
      <c r="EN11" s="90" t="s">
        <v>233</v>
      </c>
      <c r="EO11" s="90"/>
      <c r="EP11" s="90"/>
      <c r="EQ11" s="90" t="s">
        <v>234</v>
      </c>
      <c r="ER11" s="90"/>
      <c r="ES11" s="90"/>
      <c r="ET11" s="90" t="s">
        <v>235</v>
      </c>
      <c r="EU11" s="90"/>
      <c r="EV11" s="90"/>
      <c r="EW11" s="90" t="s">
        <v>236</v>
      </c>
      <c r="EX11" s="90"/>
      <c r="EY11" s="90"/>
      <c r="EZ11" s="90" t="s">
        <v>237</v>
      </c>
      <c r="FA11" s="90"/>
      <c r="FB11" s="90"/>
      <c r="FC11" s="90" t="s">
        <v>238</v>
      </c>
      <c r="FD11" s="90"/>
      <c r="FE11" s="90"/>
      <c r="FF11" s="90" t="s">
        <v>239</v>
      </c>
      <c r="FG11" s="90"/>
      <c r="FH11" s="90"/>
      <c r="FI11" s="90" t="s">
        <v>240</v>
      </c>
      <c r="FJ11" s="90"/>
      <c r="FK11" s="90"/>
      <c r="FL11" s="90" t="s">
        <v>241</v>
      </c>
      <c r="FM11" s="90"/>
      <c r="FN11" s="90"/>
      <c r="FO11" s="90" t="s">
        <v>242</v>
      </c>
      <c r="FP11" s="90"/>
      <c r="FQ11" s="90"/>
      <c r="FR11" s="90" t="s">
        <v>243</v>
      </c>
      <c r="FS11" s="90"/>
      <c r="FT11" s="101"/>
      <c r="FU11" s="90" t="s">
        <v>293</v>
      </c>
      <c r="FV11" s="90"/>
      <c r="FW11" s="90"/>
      <c r="FX11" s="90" t="s">
        <v>294</v>
      </c>
      <c r="FY11" s="90"/>
      <c r="FZ11" s="90"/>
      <c r="GA11" s="90" t="s">
        <v>295</v>
      </c>
      <c r="GB11" s="90"/>
      <c r="GC11" s="90"/>
      <c r="GD11" s="90" t="s">
        <v>296</v>
      </c>
      <c r="GE11" s="90"/>
      <c r="GF11" s="90"/>
      <c r="GG11" s="90" t="s">
        <v>297</v>
      </c>
      <c r="GH11" s="90"/>
      <c r="GI11" s="90"/>
      <c r="GJ11" s="90" t="s">
        <v>298</v>
      </c>
      <c r="GK11" s="90"/>
      <c r="GL11" s="90"/>
      <c r="GM11" s="90" t="s">
        <v>299</v>
      </c>
      <c r="GN11" s="90"/>
      <c r="GO11" s="90"/>
      <c r="GP11" s="90" t="s">
        <v>300</v>
      </c>
      <c r="GQ11" s="90"/>
      <c r="GR11" s="90"/>
      <c r="GS11" s="90" t="s">
        <v>301</v>
      </c>
      <c r="GT11" s="90"/>
      <c r="GU11" s="90"/>
      <c r="GV11" s="90" t="s">
        <v>302</v>
      </c>
      <c r="GW11" s="90"/>
      <c r="GX11" s="90"/>
      <c r="GY11" s="90" t="s">
        <v>303</v>
      </c>
      <c r="GZ11" s="90"/>
      <c r="HA11" s="90"/>
      <c r="HB11" s="90" t="s">
        <v>304</v>
      </c>
      <c r="HC11" s="90"/>
      <c r="HD11" s="90"/>
      <c r="HE11" s="90" t="s">
        <v>305</v>
      </c>
      <c r="HF11" s="90"/>
      <c r="HG11" s="90"/>
      <c r="HH11" s="90" t="s">
        <v>306</v>
      </c>
      <c r="HI11" s="90"/>
      <c r="HJ11" s="90"/>
      <c r="HK11" s="90" t="s">
        <v>307</v>
      </c>
      <c r="HL11" s="90"/>
      <c r="HM11" s="90"/>
      <c r="HN11" s="90" t="s">
        <v>308</v>
      </c>
      <c r="HO11" s="90"/>
      <c r="HP11" s="90"/>
      <c r="HQ11" s="90" t="s">
        <v>309</v>
      </c>
      <c r="HR11" s="90"/>
      <c r="HS11" s="90"/>
    </row>
    <row r="12" spans="1:227" ht="156" customHeight="1" thickBot="1" x14ac:dyDescent="0.3">
      <c r="A12" s="80"/>
      <c r="B12" s="80"/>
      <c r="C12" s="77" t="s">
        <v>18</v>
      </c>
      <c r="D12" s="76"/>
      <c r="E12" s="76"/>
      <c r="F12" s="78" t="s">
        <v>401</v>
      </c>
      <c r="G12" s="78"/>
      <c r="H12" s="77"/>
      <c r="I12" s="79" t="s">
        <v>35</v>
      </c>
      <c r="J12" s="78"/>
      <c r="K12" s="78"/>
      <c r="L12" s="76" t="s">
        <v>40</v>
      </c>
      <c r="M12" s="76"/>
      <c r="N12" s="76"/>
      <c r="O12" s="76" t="s">
        <v>44</v>
      </c>
      <c r="P12" s="76"/>
      <c r="Q12" s="76"/>
      <c r="R12" s="76" t="s">
        <v>47</v>
      </c>
      <c r="S12" s="76"/>
      <c r="T12" s="76"/>
      <c r="U12" s="76" t="s">
        <v>52</v>
      </c>
      <c r="V12" s="76"/>
      <c r="W12" s="76"/>
      <c r="X12" s="76" t="s">
        <v>54</v>
      </c>
      <c r="Y12" s="76"/>
      <c r="Z12" s="76"/>
      <c r="AA12" s="76" t="s">
        <v>57</v>
      </c>
      <c r="AB12" s="76"/>
      <c r="AC12" s="76"/>
      <c r="AD12" s="76" t="s">
        <v>61</v>
      </c>
      <c r="AE12" s="76"/>
      <c r="AF12" s="76"/>
      <c r="AG12" s="76" t="s">
        <v>63</v>
      </c>
      <c r="AH12" s="76"/>
      <c r="AI12" s="76"/>
      <c r="AJ12" s="76" t="s">
        <v>67</v>
      </c>
      <c r="AK12" s="76"/>
      <c r="AL12" s="76"/>
      <c r="AM12" s="76" t="s">
        <v>89</v>
      </c>
      <c r="AN12" s="76"/>
      <c r="AO12" s="76"/>
      <c r="AP12" s="76" t="s">
        <v>92</v>
      </c>
      <c r="AQ12" s="76"/>
      <c r="AR12" s="76"/>
      <c r="AS12" s="76" t="s">
        <v>96</v>
      </c>
      <c r="AT12" s="76"/>
      <c r="AU12" s="76"/>
      <c r="AV12" s="76" t="s">
        <v>100</v>
      </c>
      <c r="AW12" s="76"/>
      <c r="AX12" s="76"/>
      <c r="AY12" s="76" t="s">
        <v>101</v>
      </c>
      <c r="AZ12" s="76"/>
      <c r="BA12" s="76"/>
      <c r="BB12" s="76" t="s">
        <v>104</v>
      </c>
      <c r="BC12" s="76"/>
      <c r="BD12" s="76"/>
      <c r="BE12" s="76" t="s">
        <v>108</v>
      </c>
      <c r="BF12" s="76"/>
      <c r="BG12" s="76"/>
      <c r="BH12" s="76" t="s">
        <v>112</v>
      </c>
      <c r="BI12" s="76"/>
      <c r="BJ12" s="76"/>
      <c r="BK12" s="76" t="s">
        <v>116</v>
      </c>
      <c r="BL12" s="76"/>
      <c r="BM12" s="76"/>
      <c r="BN12" s="76" t="s">
        <v>120</v>
      </c>
      <c r="BO12" s="76"/>
      <c r="BP12" s="76"/>
      <c r="BQ12" s="76" t="s">
        <v>124</v>
      </c>
      <c r="BR12" s="76"/>
      <c r="BS12" s="76"/>
      <c r="BT12" s="76" t="s">
        <v>128</v>
      </c>
      <c r="BU12" s="76"/>
      <c r="BV12" s="76"/>
      <c r="BW12" s="76" t="s">
        <v>132</v>
      </c>
      <c r="BX12" s="76"/>
      <c r="BY12" s="76"/>
      <c r="BZ12" s="76" t="s">
        <v>136</v>
      </c>
      <c r="CA12" s="76"/>
      <c r="CB12" s="76"/>
      <c r="CC12" s="88" t="s">
        <v>149</v>
      </c>
      <c r="CD12" s="89"/>
      <c r="CE12" s="96"/>
      <c r="CF12" s="88" t="s">
        <v>153</v>
      </c>
      <c r="CG12" s="89"/>
      <c r="CH12" s="96"/>
      <c r="CI12" s="88" t="s">
        <v>157</v>
      </c>
      <c r="CJ12" s="89"/>
      <c r="CK12" s="96"/>
      <c r="CL12" s="88" t="s">
        <v>161</v>
      </c>
      <c r="CM12" s="89"/>
      <c r="CN12" s="96"/>
      <c r="CO12" s="88" t="s">
        <v>165</v>
      </c>
      <c r="CP12" s="89"/>
      <c r="CQ12" s="96"/>
      <c r="CR12" s="88" t="s">
        <v>169</v>
      </c>
      <c r="CS12" s="89"/>
      <c r="CT12" s="96"/>
      <c r="CU12" s="88" t="s">
        <v>173</v>
      </c>
      <c r="CV12" s="89"/>
      <c r="CW12" s="96"/>
      <c r="CX12" s="88" t="s">
        <v>177</v>
      </c>
      <c r="CY12" s="89"/>
      <c r="CZ12" s="89"/>
      <c r="DA12" s="88" t="s">
        <v>193</v>
      </c>
      <c r="DB12" s="89"/>
      <c r="DC12" s="96"/>
      <c r="DD12" s="88" t="s">
        <v>195</v>
      </c>
      <c r="DE12" s="89"/>
      <c r="DF12" s="96"/>
      <c r="DG12" s="88" t="s">
        <v>199</v>
      </c>
      <c r="DH12" s="89"/>
      <c r="DI12" s="96"/>
      <c r="DJ12" s="88" t="s">
        <v>203</v>
      </c>
      <c r="DK12" s="89"/>
      <c r="DL12" s="96"/>
      <c r="DM12" s="88" t="s">
        <v>207</v>
      </c>
      <c r="DN12" s="89"/>
      <c r="DO12" s="96"/>
      <c r="DP12" s="88" t="s">
        <v>211</v>
      </c>
      <c r="DQ12" s="89"/>
      <c r="DR12" s="96"/>
      <c r="DS12" s="88" t="s">
        <v>215</v>
      </c>
      <c r="DT12" s="89"/>
      <c r="DU12" s="96"/>
      <c r="DV12" s="88" t="s">
        <v>219</v>
      </c>
      <c r="DW12" s="89"/>
      <c r="DX12" s="96"/>
      <c r="DY12" s="88" t="s">
        <v>223</v>
      </c>
      <c r="DZ12" s="89"/>
      <c r="EA12" s="96"/>
      <c r="EB12" s="88" t="s">
        <v>226</v>
      </c>
      <c r="EC12" s="89"/>
      <c r="ED12" s="89"/>
      <c r="EE12" s="88" t="s">
        <v>247</v>
      </c>
      <c r="EF12" s="89"/>
      <c r="EG12" s="96"/>
      <c r="EH12" s="88" t="s">
        <v>251</v>
      </c>
      <c r="EI12" s="89"/>
      <c r="EJ12" s="96"/>
      <c r="EK12" s="88" t="s">
        <v>255</v>
      </c>
      <c r="EL12" s="89"/>
      <c r="EM12" s="96"/>
      <c r="EN12" s="88" t="s">
        <v>259</v>
      </c>
      <c r="EO12" s="89"/>
      <c r="EP12" s="96"/>
      <c r="EQ12" s="88" t="s">
        <v>260</v>
      </c>
      <c r="ER12" s="89"/>
      <c r="ES12" s="96"/>
      <c r="ET12" s="88" t="s">
        <v>264</v>
      </c>
      <c r="EU12" s="89"/>
      <c r="EV12" s="96"/>
      <c r="EW12" s="88" t="s">
        <v>266</v>
      </c>
      <c r="EX12" s="89"/>
      <c r="EY12" s="96"/>
      <c r="EZ12" s="88" t="s">
        <v>268</v>
      </c>
      <c r="FA12" s="89"/>
      <c r="FB12" s="96"/>
      <c r="FC12" s="88" t="s">
        <v>270</v>
      </c>
      <c r="FD12" s="89"/>
      <c r="FE12" s="96"/>
      <c r="FF12" s="88" t="s">
        <v>274</v>
      </c>
      <c r="FG12" s="89"/>
      <c r="FH12" s="96"/>
      <c r="FI12" s="88" t="s">
        <v>277</v>
      </c>
      <c r="FJ12" s="89"/>
      <c r="FK12" s="96"/>
      <c r="FL12" s="88" t="s">
        <v>280</v>
      </c>
      <c r="FM12" s="89"/>
      <c r="FN12" s="96"/>
      <c r="FO12" s="88" t="s">
        <v>284</v>
      </c>
      <c r="FP12" s="89"/>
      <c r="FQ12" s="96"/>
      <c r="FR12" s="88" t="s">
        <v>287</v>
      </c>
      <c r="FS12" s="89"/>
      <c r="FT12" s="89"/>
      <c r="FU12" s="88" t="s">
        <v>313</v>
      </c>
      <c r="FV12" s="89"/>
      <c r="FW12" s="96"/>
      <c r="FX12" s="88" t="s">
        <v>314</v>
      </c>
      <c r="FY12" s="89"/>
      <c r="FZ12" s="96"/>
      <c r="GA12" s="88" t="s">
        <v>318</v>
      </c>
      <c r="GB12" s="89"/>
      <c r="GC12" s="96"/>
      <c r="GD12" s="88" t="s">
        <v>365</v>
      </c>
      <c r="GE12" s="89"/>
      <c r="GF12" s="96"/>
      <c r="GG12" s="88" t="s">
        <v>321</v>
      </c>
      <c r="GH12" s="89"/>
      <c r="GI12" s="96"/>
      <c r="GJ12" s="88" t="s">
        <v>323</v>
      </c>
      <c r="GK12" s="89"/>
      <c r="GL12" s="96"/>
      <c r="GM12" s="88" t="s">
        <v>327</v>
      </c>
      <c r="GN12" s="89"/>
      <c r="GO12" s="96"/>
      <c r="GP12" s="88" t="s">
        <v>329</v>
      </c>
      <c r="GQ12" s="89"/>
      <c r="GR12" s="96"/>
      <c r="GS12" s="88" t="s">
        <v>333</v>
      </c>
      <c r="GT12" s="89"/>
      <c r="GU12" s="96"/>
      <c r="GV12" s="88" t="s">
        <v>335</v>
      </c>
      <c r="GW12" s="89"/>
      <c r="GX12" s="96"/>
      <c r="GY12" s="88" t="s">
        <v>339</v>
      </c>
      <c r="GZ12" s="89"/>
      <c r="HA12" s="96"/>
      <c r="HB12" s="88" t="s">
        <v>343</v>
      </c>
      <c r="HC12" s="89"/>
      <c r="HD12" s="96"/>
      <c r="HE12" s="88" t="s">
        <v>347</v>
      </c>
      <c r="HF12" s="89"/>
      <c r="HG12" s="96"/>
      <c r="HH12" s="88" t="s">
        <v>351</v>
      </c>
      <c r="HI12" s="89"/>
      <c r="HJ12" s="96"/>
      <c r="HK12" s="88" t="s">
        <v>355</v>
      </c>
      <c r="HL12" s="89"/>
      <c r="HM12" s="96"/>
      <c r="HN12" s="88" t="s">
        <v>358</v>
      </c>
      <c r="HO12" s="89"/>
      <c r="HP12" s="96"/>
      <c r="HQ12" s="88" t="s">
        <v>361</v>
      </c>
      <c r="HR12" s="89"/>
      <c r="HS12" s="96"/>
    </row>
    <row r="13" spans="1:227" ht="90.6" customHeight="1" thickBot="1" x14ac:dyDescent="0.3">
      <c r="A13" s="80"/>
      <c r="B13" s="80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2" t="s">
        <v>3127</v>
      </c>
      <c r="B39" s="7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4" t="s">
        <v>3156</v>
      </c>
      <c r="B40" s="7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3133</v>
      </c>
      <c r="AI42" s="12"/>
    </row>
    <row r="43" spans="1:227" x14ac:dyDescent="0.25">
      <c r="B43" t="s">
        <v>3134</v>
      </c>
      <c r="C43" t="s">
        <v>3137</v>
      </c>
      <c r="D43">
        <f>(C40+F40+I40+L40+O40+R40+U40+X40+AA40+AD40+AG40+AJ40)/12</f>
        <v>0</v>
      </c>
      <c r="AI43" s="12"/>
    </row>
    <row r="44" spans="1:227" x14ac:dyDescent="0.25">
      <c r="B44" t="s">
        <v>3135</v>
      </c>
      <c r="C44" t="s">
        <v>3137</v>
      </c>
      <c r="D44">
        <f>(D40+G40+J40+M40+P40+S40+V40+Y40+AB40+AE40+AH40+AK40)/12</f>
        <v>0</v>
      </c>
      <c r="AI44" s="12"/>
    </row>
    <row r="45" spans="1:227" x14ac:dyDescent="0.25">
      <c r="B45" t="s">
        <v>3136</v>
      </c>
      <c r="C45" t="s">
        <v>3137</v>
      </c>
      <c r="D45">
        <f>(E40+H40+K40+N40+Q40+T40+W40+Z40+AC40+AF40+AI40+AL40)/12</f>
        <v>0</v>
      </c>
      <c r="AI45" s="12"/>
    </row>
    <row r="47" spans="1:227" x14ac:dyDescent="0.25">
      <c r="B47" t="s">
        <v>3134</v>
      </c>
      <c r="C47" t="s">
        <v>3138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3135</v>
      </c>
      <c r="C48" t="s">
        <v>3138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3136</v>
      </c>
      <c r="C49" t="s">
        <v>3138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3134</v>
      </c>
      <c r="C51" t="s">
        <v>3139</v>
      </c>
      <c r="D51">
        <f>(DA40+DD40+DG40+DJ40+DM40+DP40+DS40+DV40+DY40+EB40)/10</f>
        <v>0</v>
      </c>
    </row>
    <row r="52" spans="2:4" x14ac:dyDescent="0.25">
      <c r="B52" t="s">
        <v>3135</v>
      </c>
      <c r="C52" t="s">
        <v>3139</v>
      </c>
      <c r="D52">
        <f>(DB40+DE40+DH40+DK40+DN40+DQ40+DT40+DW40+DZ40+EC40)/10</f>
        <v>0</v>
      </c>
    </row>
    <row r="53" spans="2:4" x14ac:dyDescent="0.25">
      <c r="B53" t="s">
        <v>3136</v>
      </c>
      <c r="C53" t="s">
        <v>3139</v>
      </c>
      <c r="D53">
        <f>(DC40+DF40+DI40+DL40+DO40+DR40+DU40+DX40+EA40+ED40)/10</f>
        <v>0</v>
      </c>
    </row>
    <row r="55" spans="2:4" x14ac:dyDescent="0.25">
      <c r="B55" t="s">
        <v>3134</v>
      </c>
      <c r="C55" t="s">
        <v>3140</v>
      </c>
      <c r="D55">
        <f>(EE40+EH40+EK40+EN40+EQ40+ET40+EW40+EZ40+FC40+FF40+FI40+FL40+FO40+FR40)/14</f>
        <v>0</v>
      </c>
    </row>
    <row r="56" spans="2:4" x14ac:dyDescent="0.25">
      <c r="B56" t="s">
        <v>3135</v>
      </c>
      <c r="C56" t="s">
        <v>3140</v>
      </c>
      <c r="D56">
        <f>(EF40+EI40+EL40+EO40+ER40+EU40+EX40+FA40+FD40+FG40+FJ40+FM40+FP40+FS40)/14</f>
        <v>0</v>
      </c>
    </row>
    <row r="57" spans="2:4" x14ac:dyDescent="0.25">
      <c r="B57" t="s">
        <v>3136</v>
      </c>
      <c r="C57" t="s">
        <v>3140</v>
      </c>
      <c r="D57">
        <f>(EG40+EJ40+EM40+EP40+ES40+EV40+EY40+FB40+FE40+FH40+FK40+FN40+FQ40+FT40)/14</f>
        <v>0</v>
      </c>
    </row>
    <row r="59" spans="2:4" x14ac:dyDescent="0.25">
      <c r="B59" t="s">
        <v>3134</v>
      </c>
      <c r="C59" t="s">
        <v>3141</v>
      </c>
      <c r="D59">
        <f>(FU40+FX40+GA40+GD40+GG40+GJ40+GM40+GP40+GS40+GV40+GY40+HB40+HE40+HH40+HK40+HN40+HQ40)/17</f>
        <v>0</v>
      </c>
    </row>
    <row r="60" spans="2:4" x14ac:dyDescent="0.25">
      <c r="B60" t="s">
        <v>3135</v>
      </c>
      <c r="C60" t="s">
        <v>3141</v>
      </c>
      <c r="D60">
        <f>(FV40+FY40+GB40+GE40+GH40+GK40+GN40+GQ40+GT40+GW40+GZ40+HC40+HF40+HI40+HL40+HO40+HR40)/17</f>
        <v>0</v>
      </c>
    </row>
    <row r="61" spans="2:4" x14ac:dyDescent="0.25">
      <c r="B61" t="s">
        <v>3136</v>
      </c>
      <c r="C61" t="s">
        <v>3141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2"/>
  <sheetViews>
    <sheetView tabSelected="1" topLeftCell="A14" zoomScale="85" zoomScaleNormal="85" workbookViewId="0">
      <selection activeCell="C35" sqref="C35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0" t="s">
        <v>3159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0" t="s">
        <v>0</v>
      </c>
      <c r="B4" s="80" t="s">
        <v>1</v>
      </c>
      <c r="C4" s="81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3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8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97" t="s">
        <v>244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107" t="s">
        <v>244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 t="s">
        <v>244</v>
      </c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 t="s">
        <v>244</v>
      </c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9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2" t="s">
        <v>291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 x14ac:dyDescent="0.25">
      <c r="A5" s="80"/>
      <c r="B5" s="80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94" t="s">
        <v>86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01" t="s">
        <v>3</v>
      </c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  <c r="DP5" s="100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0" t="s">
        <v>387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104" t="s">
        <v>245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 t="s">
        <v>426</v>
      </c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 t="s">
        <v>438</v>
      </c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04" t="s">
        <v>246</v>
      </c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1" t="s">
        <v>292</v>
      </c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3"/>
    </row>
    <row r="6" spans="1:317" ht="0.75" customHeight="1" x14ac:dyDescent="0.25">
      <c r="A6" s="80"/>
      <c r="B6" s="80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0"/>
      <c r="B7" s="80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0"/>
      <c r="B8" s="8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0"/>
      <c r="B9" s="80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0"/>
      <c r="B10" s="80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0"/>
      <c r="B11" s="80"/>
      <c r="C11" s="68" t="s">
        <v>368</v>
      </c>
      <c r="D11" s="69" t="s">
        <v>5</v>
      </c>
      <c r="E11" s="69" t="s">
        <v>6</v>
      </c>
      <c r="F11" s="70" t="s">
        <v>369</v>
      </c>
      <c r="G11" s="70" t="s">
        <v>7</v>
      </c>
      <c r="H11" s="70" t="s">
        <v>8</v>
      </c>
      <c r="I11" s="70" t="s">
        <v>370</v>
      </c>
      <c r="J11" s="70" t="s">
        <v>9</v>
      </c>
      <c r="K11" s="70" t="s">
        <v>10</v>
      </c>
      <c r="L11" s="69" t="s">
        <v>371</v>
      </c>
      <c r="M11" s="69" t="s">
        <v>9</v>
      </c>
      <c r="N11" s="69" t="s">
        <v>10</v>
      </c>
      <c r="O11" s="69" t="s">
        <v>372</v>
      </c>
      <c r="P11" s="69" t="s">
        <v>11</v>
      </c>
      <c r="Q11" s="69" t="s">
        <v>4</v>
      </c>
      <c r="R11" s="69" t="s">
        <v>373</v>
      </c>
      <c r="S11" s="69" t="s">
        <v>6</v>
      </c>
      <c r="T11" s="69" t="s">
        <v>12</v>
      </c>
      <c r="U11" s="69" t="s">
        <v>374</v>
      </c>
      <c r="V11" s="69" t="s">
        <v>6</v>
      </c>
      <c r="W11" s="69" t="s">
        <v>12</v>
      </c>
      <c r="X11" s="71" t="s">
        <v>375</v>
      </c>
      <c r="Y11" s="65" t="s">
        <v>10</v>
      </c>
      <c r="Z11" s="68" t="s">
        <v>13</v>
      </c>
      <c r="AA11" s="69" t="s">
        <v>376</v>
      </c>
      <c r="AB11" s="69" t="s">
        <v>14</v>
      </c>
      <c r="AC11" s="69" t="s">
        <v>15</v>
      </c>
      <c r="AD11" s="69" t="s">
        <v>377</v>
      </c>
      <c r="AE11" s="69" t="s">
        <v>4</v>
      </c>
      <c r="AF11" s="69" t="s">
        <v>5</v>
      </c>
      <c r="AG11" s="69" t="s">
        <v>378</v>
      </c>
      <c r="AH11" s="69" t="s">
        <v>12</v>
      </c>
      <c r="AI11" s="69" t="s">
        <v>7</v>
      </c>
      <c r="AJ11" s="94" t="s">
        <v>379</v>
      </c>
      <c r="AK11" s="117"/>
      <c r="AL11" s="117"/>
      <c r="AM11" s="94" t="s">
        <v>380</v>
      </c>
      <c r="AN11" s="117"/>
      <c r="AO11" s="117"/>
      <c r="AP11" s="94" t="s">
        <v>381</v>
      </c>
      <c r="AQ11" s="117"/>
      <c r="AR11" s="117"/>
      <c r="AS11" s="94" t="s">
        <v>382</v>
      </c>
      <c r="AT11" s="117"/>
      <c r="AU11" s="117"/>
      <c r="AV11" s="94" t="s">
        <v>383</v>
      </c>
      <c r="AW11" s="117"/>
      <c r="AX11" s="117"/>
      <c r="AY11" s="94" t="s">
        <v>384</v>
      </c>
      <c r="AZ11" s="117"/>
      <c r="BA11" s="117"/>
      <c r="BB11" s="94" t="s">
        <v>385</v>
      </c>
      <c r="BC11" s="117"/>
      <c r="BD11" s="117"/>
      <c r="BE11" s="94" t="s">
        <v>386</v>
      </c>
      <c r="BF11" s="117"/>
      <c r="BG11" s="117"/>
      <c r="BH11" s="69" t="s">
        <v>402</v>
      </c>
      <c r="BI11" s="69"/>
      <c r="BJ11" s="69"/>
      <c r="BK11" s="71" t="s">
        <v>5</v>
      </c>
      <c r="BL11" s="65"/>
      <c r="BM11" s="68"/>
      <c r="BN11" s="71" t="s">
        <v>403</v>
      </c>
      <c r="BO11" s="65"/>
      <c r="BP11" s="68"/>
      <c r="BQ11" s="69" t="s">
        <v>12</v>
      </c>
      <c r="BR11" s="69"/>
      <c r="BS11" s="69"/>
      <c r="BT11" s="69" t="s">
        <v>7</v>
      </c>
      <c r="BU11" s="69"/>
      <c r="BV11" s="69"/>
      <c r="BW11" s="69" t="s">
        <v>8</v>
      </c>
      <c r="BX11" s="69"/>
      <c r="BY11" s="69"/>
      <c r="BZ11" s="95" t="s">
        <v>16</v>
      </c>
      <c r="CA11" s="95"/>
      <c r="CB11" s="95"/>
      <c r="CC11" s="69" t="s">
        <v>9</v>
      </c>
      <c r="CD11" s="69"/>
      <c r="CE11" s="69"/>
      <c r="CF11" s="69" t="s">
        <v>10</v>
      </c>
      <c r="CG11" s="69"/>
      <c r="CH11" s="69"/>
      <c r="CI11" s="69" t="s">
        <v>13</v>
      </c>
      <c r="CJ11" s="69"/>
      <c r="CK11" s="69"/>
      <c r="CL11" s="69" t="s">
        <v>404</v>
      </c>
      <c r="CM11" s="69"/>
      <c r="CN11" s="69"/>
      <c r="CO11" s="69" t="s">
        <v>14</v>
      </c>
      <c r="CP11" s="69"/>
      <c r="CQ11" s="69"/>
      <c r="CR11" s="87" t="s">
        <v>15</v>
      </c>
      <c r="CS11" s="87"/>
      <c r="CT11" s="87"/>
      <c r="CU11" s="87" t="s">
        <v>405</v>
      </c>
      <c r="CV11" s="87"/>
      <c r="CW11" s="93"/>
      <c r="CX11" s="70" t="s">
        <v>406</v>
      </c>
      <c r="CY11" s="70"/>
      <c r="CZ11" s="70"/>
      <c r="DA11" s="70" t="s">
        <v>407</v>
      </c>
      <c r="DB11" s="70"/>
      <c r="DC11" s="70"/>
      <c r="DD11" s="90" t="s">
        <v>408</v>
      </c>
      <c r="DE11" s="90"/>
      <c r="DF11" s="90"/>
      <c r="DG11" s="70" t="s">
        <v>409</v>
      </c>
      <c r="DH11" s="70"/>
      <c r="DI11" s="70"/>
      <c r="DJ11" s="70" t="s">
        <v>410</v>
      </c>
      <c r="DK11" s="70"/>
      <c r="DL11" s="70"/>
      <c r="DM11" s="70" t="s">
        <v>411</v>
      </c>
      <c r="DN11" s="70"/>
      <c r="DO11" s="70"/>
      <c r="DP11" s="101" t="s">
        <v>396</v>
      </c>
      <c r="DQ11" s="102"/>
      <c r="DR11" s="103"/>
      <c r="DS11" s="101" t="s">
        <v>397</v>
      </c>
      <c r="DT11" s="102"/>
      <c r="DU11" s="103"/>
      <c r="DV11" s="101" t="s">
        <v>398</v>
      </c>
      <c r="DW11" s="102"/>
      <c r="DX11" s="103"/>
      <c r="DY11" s="90" t="s">
        <v>399</v>
      </c>
      <c r="DZ11" s="90"/>
      <c r="EA11" s="90"/>
      <c r="EB11" s="90" t="s">
        <v>400</v>
      </c>
      <c r="EC11" s="90"/>
      <c r="ED11" s="90"/>
      <c r="EE11" s="90" t="s">
        <v>412</v>
      </c>
      <c r="EF11" s="90"/>
      <c r="EG11" s="90"/>
      <c r="EH11" s="90" t="s">
        <v>413</v>
      </c>
      <c r="EI11" s="90"/>
      <c r="EJ11" s="90"/>
      <c r="EK11" s="90" t="s">
        <v>414</v>
      </c>
      <c r="EL11" s="90"/>
      <c r="EM11" s="90"/>
      <c r="EN11" s="90" t="s">
        <v>415</v>
      </c>
      <c r="EO11" s="90"/>
      <c r="EP11" s="101"/>
      <c r="EQ11" s="90" t="s">
        <v>388</v>
      </c>
      <c r="ER11" s="90"/>
      <c r="ES11" s="90"/>
      <c r="ET11" s="90" t="s">
        <v>389</v>
      </c>
      <c r="EU11" s="90"/>
      <c r="EV11" s="90"/>
      <c r="EW11" s="90" t="s">
        <v>390</v>
      </c>
      <c r="EX11" s="90"/>
      <c r="EY11" s="90"/>
      <c r="EZ11" s="90" t="s">
        <v>391</v>
      </c>
      <c r="FA11" s="90"/>
      <c r="FB11" s="90"/>
      <c r="FC11" s="90" t="s">
        <v>392</v>
      </c>
      <c r="FD11" s="90"/>
      <c r="FE11" s="90"/>
      <c r="FF11" s="90" t="s">
        <v>393</v>
      </c>
      <c r="FG11" s="90"/>
      <c r="FH11" s="90"/>
      <c r="FI11" s="90" t="s">
        <v>394</v>
      </c>
      <c r="FJ11" s="90"/>
      <c r="FK11" s="90"/>
      <c r="FL11" s="90" t="s">
        <v>395</v>
      </c>
      <c r="FM11" s="90"/>
      <c r="FN11" s="90"/>
      <c r="FO11" s="90" t="s">
        <v>431</v>
      </c>
      <c r="FP11" s="90"/>
      <c r="FQ11" s="90"/>
      <c r="FR11" s="90" t="s">
        <v>432</v>
      </c>
      <c r="FS11" s="90"/>
      <c r="FT11" s="90"/>
      <c r="FU11" s="90" t="s">
        <v>433</v>
      </c>
      <c r="FV11" s="90"/>
      <c r="FW11" s="90"/>
      <c r="FX11" s="90" t="s">
        <v>434</v>
      </c>
      <c r="FY11" s="90"/>
      <c r="FZ11" s="90"/>
      <c r="GA11" s="90" t="s">
        <v>435</v>
      </c>
      <c r="GB11" s="90"/>
      <c r="GC11" s="90"/>
      <c r="GD11" s="90" t="s">
        <v>436</v>
      </c>
      <c r="GE11" s="90"/>
      <c r="GF11" s="90"/>
      <c r="GG11" s="101" t="s">
        <v>437</v>
      </c>
      <c r="GH11" s="102"/>
      <c r="GI11" s="103"/>
      <c r="GJ11" s="101" t="s">
        <v>427</v>
      </c>
      <c r="GK11" s="102"/>
      <c r="GL11" s="103"/>
      <c r="GM11" s="101" t="s">
        <v>428</v>
      </c>
      <c r="GN11" s="102"/>
      <c r="GO11" s="103"/>
      <c r="GP11" s="101" t="s">
        <v>429</v>
      </c>
      <c r="GQ11" s="102"/>
      <c r="GR11" s="103"/>
      <c r="GS11" s="101" t="s">
        <v>430</v>
      </c>
      <c r="GT11" s="102"/>
      <c r="GU11" s="103"/>
      <c r="GV11" s="101" t="s">
        <v>439</v>
      </c>
      <c r="GW11" s="102"/>
      <c r="GX11" s="103"/>
      <c r="GY11" s="101" t="s">
        <v>440</v>
      </c>
      <c r="GZ11" s="102"/>
      <c r="HA11" s="103"/>
      <c r="HB11" s="101" t="s">
        <v>441</v>
      </c>
      <c r="HC11" s="102"/>
      <c r="HD11" s="103"/>
      <c r="HE11" s="101" t="s">
        <v>442</v>
      </c>
      <c r="HF11" s="102"/>
      <c r="HG11" s="103"/>
      <c r="HH11" s="101" t="s">
        <v>443</v>
      </c>
      <c r="HI11" s="102"/>
      <c r="HJ11" s="103"/>
      <c r="HK11" s="101" t="s">
        <v>444</v>
      </c>
      <c r="HL11" s="102"/>
      <c r="HM11" s="103"/>
      <c r="HN11" s="101" t="s">
        <v>445</v>
      </c>
      <c r="HO11" s="102"/>
      <c r="HP11" s="103"/>
      <c r="HQ11" s="101" t="s">
        <v>446</v>
      </c>
      <c r="HR11" s="102"/>
      <c r="HS11" s="103"/>
      <c r="HT11" s="103" t="s">
        <v>416</v>
      </c>
      <c r="HU11" s="90"/>
      <c r="HV11" s="90"/>
      <c r="HW11" s="90" t="s">
        <v>417</v>
      </c>
      <c r="HX11" s="90"/>
      <c r="HY11" s="90"/>
      <c r="HZ11" s="90" t="s">
        <v>418</v>
      </c>
      <c r="IA11" s="90"/>
      <c r="IB11" s="90"/>
      <c r="IC11" s="90" t="s">
        <v>419</v>
      </c>
      <c r="ID11" s="90"/>
      <c r="IE11" s="90"/>
      <c r="IF11" s="90" t="s">
        <v>420</v>
      </c>
      <c r="IG11" s="90"/>
      <c r="IH11" s="90"/>
      <c r="II11" s="90" t="s">
        <v>421</v>
      </c>
      <c r="IJ11" s="90"/>
      <c r="IK11" s="90"/>
      <c r="IL11" s="90" t="s">
        <v>422</v>
      </c>
      <c r="IM11" s="90"/>
      <c r="IN11" s="90"/>
      <c r="IO11" s="90" t="s">
        <v>423</v>
      </c>
      <c r="IP11" s="90"/>
      <c r="IQ11" s="90"/>
      <c r="IR11" s="90" t="s">
        <v>424</v>
      </c>
      <c r="IS11" s="90"/>
      <c r="IT11" s="90"/>
      <c r="IU11" s="90" t="s">
        <v>425</v>
      </c>
      <c r="IV11" s="90"/>
      <c r="IW11" s="90"/>
      <c r="IX11" s="90" t="s">
        <v>447</v>
      </c>
      <c r="IY11" s="90"/>
      <c r="IZ11" s="90"/>
      <c r="JA11" s="90" t="s">
        <v>448</v>
      </c>
      <c r="JB11" s="90"/>
      <c r="JC11" s="90"/>
      <c r="JD11" s="90" t="s">
        <v>449</v>
      </c>
      <c r="JE11" s="90"/>
      <c r="JF11" s="90"/>
      <c r="JG11" s="90" t="s">
        <v>450</v>
      </c>
      <c r="JH11" s="90"/>
      <c r="JI11" s="90"/>
      <c r="JJ11" s="90" t="s">
        <v>451</v>
      </c>
      <c r="JK11" s="90"/>
      <c r="JL11" s="90"/>
      <c r="JM11" s="90" t="s">
        <v>452</v>
      </c>
      <c r="JN11" s="90"/>
      <c r="JO11" s="90"/>
      <c r="JP11" s="90" t="s">
        <v>453</v>
      </c>
      <c r="JQ11" s="90"/>
      <c r="JR11" s="90"/>
      <c r="JS11" s="90" t="s">
        <v>454</v>
      </c>
      <c r="JT11" s="90"/>
      <c r="JU11" s="90"/>
      <c r="JV11" s="90" t="s">
        <v>455</v>
      </c>
      <c r="JW11" s="90"/>
      <c r="JX11" s="90"/>
      <c r="JY11" s="90" t="s">
        <v>456</v>
      </c>
      <c r="JZ11" s="90"/>
      <c r="KA11" s="90"/>
      <c r="KB11" s="90" t="s">
        <v>457</v>
      </c>
      <c r="KC11" s="90"/>
      <c r="KD11" s="90"/>
      <c r="KE11" s="90" t="s">
        <v>458</v>
      </c>
      <c r="KF11" s="90"/>
      <c r="KG11" s="90"/>
      <c r="KH11" s="90" t="s">
        <v>459</v>
      </c>
      <c r="KI11" s="90"/>
      <c r="KJ11" s="90"/>
      <c r="KK11" s="90" t="s">
        <v>460</v>
      </c>
      <c r="KL11" s="90"/>
      <c r="KM11" s="90"/>
      <c r="KN11" s="90" t="s">
        <v>461</v>
      </c>
      <c r="KO11" s="90"/>
      <c r="KP11" s="90"/>
      <c r="KQ11" s="90" t="s">
        <v>462</v>
      </c>
      <c r="KR11" s="90"/>
      <c r="KS11" s="90"/>
      <c r="KT11" s="90" t="s">
        <v>463</v>
      </c>
      <c r="KU11" s="90"/>
      <c r="KV11" s="101"/>
      <c r="KW11" s="90" t="s">
        <v>464</v>
      </c>
      <c r="KX11" s="90"/>
      <c r="KY11" s="101"/>
      <c r="KZ11" s="90" t="s">
        <v>465</v>
      </c>
      <c r="LA11" s="90"/>
      <c r="LB11" s="101"/>
      <c r="LC11" s="90" t="s">
        <v>466</v>
      </c>
      <c r="LD11" s="90"/>
      <c r="LE11" s="90"/>
    </row>
    <row r="12" spans="1:317" ht="110.25" customHeight="1" thickBot="1" x14ac:dyDescent="0.3">
      <c r="A12" s="80"/>
      <c r="B12" s="80"/>
      <c r="C12" s="88" t="s">
        <v>467</v>
      </c>
      <c r="D12" s="89"/>
      <c r="E12" s="96"/>
      <c r="F12" s="88" t="s">
        <v>471</v>
      </c>
      <c r="G12" s="89"/>
      <c r="H12" s="96"/>
      <c r="I12" s="88" t="s">
        <v>475</v>
      </c>
      <c r="J12" s="89"/>
      <c r="K12" s="96"/>
      <c r="L12" s="88" t="s">
        <v>479</v>
      </c>
      <c r="M12" s="89"/>
      <c r="N12" s="96"/>
      <c r="O12" s="88" t="s">
        <v>483</v>
      </c>
      <c r="P12" s="89"/>
      <c r="Q12" s="96"/>
      <c r="R12" s="88" t="s">
        <v>484</v>
      </c>
      <c r="S12" s="89"/>
      <c r="T12" s="96"/>
      <c r="U12" s="88" t="s">
        <v>488</v>
      </c>
      <c r="V12" s="89"/>
      <c r="W12" s="96"/>
      <c r="X12" s="88" t="s">
        <v>493</v>
      </c>
      <c r="Y12" s="89"/>
      <c r="Z12" s="96"/>
      <c r="AA12" s="88" t="s">
        <v>497</v>
      </c>
      <c r="AB12" s="89"/>
      <c r="AC12" s="96"/>
      <c r="AD12" s="88" t="s">
        <v>501</v>
      </c>
      <c r="AE12" s="89"/>
      <c r="AF12" s="96"/>
      <c r="AG12" s="88" t="s">
        <v>505</v>
      </c>
      <c r="AH12" s="89"/>
      <c r="AI12" s="96"/>
      <c r="AJ12" s="88" t="s">
        <v>508</v>
      </c>
      <c r="AK12" s="89"/>
      <c r="AL12" s="96"/>
      <c r="AM12" s="88" t="s">
        <v>511</v>
      </c>
      <c r="AN12" s="89"/>
      <c r="AO12" s="96"/>
      <c r="AP12" s="88" t="s">
        <v>514</v>
      </c>
      <c r="AQ12" s="89"/>
      <c r="AR12" s="96"/>
      <c r="AS12" s="88" t="s">
        <v>518</v>
      </c>
      <c r="AT12" s="89"/>
      <c r="AU12" s="96"/>
      <c r="AV12" s="88" t="s">
        <v>521</v>
      </c>
      <c r="AW12" s="89"/>
      <c r="AX12" s="96"/>
      <c r="AY12" s="88" t="s">
        <v>525</v>
      </c>
      <c r="AZ12" s="89"/>
      <c r="BA12" s="96"/>
      <c r="BB12" s="88" t="s">
        <v>529</v>
      </c>
      <c r="BC12" s="89"/>
      <c r="BD12" s="96"/>
      <c r="BE12" s="88" t="s">
        <v>533</v>
      </c>
      <c r="BF12" s="89"/>
      <c r="BG12" s="96"/>
      <c r="BH12" s="88" t="s">
        <v>537</v>
      </c>
      <c r="BI12" s="89"/>
      <c r="BJ12" s="96"/>
      <c r="BK12" s="88" t="s">
        <v>539</v>
      </c>
      <c r="BL12" s="89"/>
      <c r="BM12" s="96"/>
      <c r="BN12" s="88" t="s">
        <v>541</v>
      </c>
      <c r="BO12" s="89"/>
      <c r="BP12" s="96"/>
      <c r="BQ12" s="88" t="s">
        <v>543</v>
      </c>
      <c r="BR12" s="89"/>
      <c r="BS12" s="96"/>
      <c r="BT12" s="88" t="s">
        <v>547</v>
      </c>
      <c r="BU12" s="89"/>
      <c r="BV12" s="96"/>
      <c r="BW12" s="88" t="s">
        <v>550</v>
      </c>
      <c r="BX12" s="89"/>
      <c r="BY12" s="96"/>
      <c r="BZ12" s="88" t="s">
        <v>553</v>
      </c>
      <c r="CA12" s="89"/>
      <c r="CB12" s="96"/>
      <c r="CC12" s="88" t="s">
        <v>555</v>
      </c>
      <c r="CD12" s="89"/>
      <c r="CE12" s="96"/>
      <c r="CF12" s="88" t="s">
        <v>557</v>
      </c>
      <c r="CG12" s="89"/>
      <c r="CH12" s="96"/>
      <c r="CI12" s="88" t="s">
        <v>561</v>
      </c>
      <c r="CJ12" s="89"/>
      <c r="CK12" s="96"/>
      <c r="CL12" s="88" t="s">
        <v>565</v>
      </c>
      <c r="CM12" s="89"/>
      <c r="CN12" s="96"/>
      <c r="CO12" s="88" t="s">
        <v>569</v>
      </c>
      <c r="CP12" s="89"/>
      <c r="CQ12" s="96"/>
      <c r="CR12" s="88" t="s">
        <v>573</v>
      </c>
      <c r="CS12" s="89"/>
      <c r="CT12" s="96"/>
      <c r="CU12" s="88" t="s">
        <v>575</v>
      </c>
      <c r="CV12" s="89"/>
      <c r="CW12" s="96"/>
      <c r="CX12" s="88" t="s">
        <v>579</v>
      </c>
      <c r="CY12" s="89"/>
      <c r="CZ12" s="96"/>
      <c r="DA12" s="88" t="s">
        <v>582</v>
      </c>
      <c r="DB12" s="89"/>
      <c r="DC12" s="96"/>
      <c r="DD12" s="88" t="s">
        <v>586</v>
      </c>
      <c r="DE12" s="89"/>
      <c r="DF12" s="96"/>
      <c r="DG12" s="88" t="s">
        <v>589</v>
      </c>
      <c r="DH12" s="89"/>
      <c r="DI12" s="96"/>
      <c r="DJ12" s="88" t="s">
        <v>593</v>
      </c>
      <c r="DK12" s="89"/>
      <c r="DL12" s="96"/>
      <c r="DM12" s="88" t="s">
        <v>597</v>
      </c>
      <c r="DN12" s="89"/>
      <c r="DO12" s="96"/>
      <c r="DP12" s="88" t="s">
        <v>598</v>
      </c>
      <c r="DQ12" s="89"/>
      <c r="DR12" s="96"/>
      <c r="DS12" s="88" t="s">
        <v>601</v>
      </c>
      <c r="DT12" s="89"/>
      <c r="DU12" s="96"/>
      <c r="DV12" s="119" t="s">
        <v>604</v>
      </c>
      <c r="DW12" s="120"/>
      <c r="DX12" s="121"/>
      <c r="DY12" s="88" t="s">
        <v>608</v>
      </c>
      <c r="DZ12" s="89"/>
      <c r="EA12" s="96"/>
      <c r="EB12" s="88" t="s">
        <v>612</v>
      </c>
      <c r="EC12" s="89"/>
      <c r="ED12" s="96"/>
      <c r="EE12" s="88" t="s">
        <v>613</v>
      </c>
      <c r="EF12" s="89"/>
      <c r="EG12" s="96"/>
      <c r="EH12" s="88" t="s">
        <v>616</v>
      </c>
      <c r="EI12" s="89"/>
      <c r="EJ12" s="96"/>
      <c r="EK12" s="88" t="s">
        <v>617</v>
      </c>
      <c r="EL12" s="89"/>
      <c r="EM12" s="96"/>
      <c r="EN12" s="88" t="s">
        <v>620</v>
      </c>
      <c r="EO12" s="89"/>
      <c r="EP12" s="96"/>
      <c r="EQ12" s="88" t="s">
        <v>624</v>
      </c>
      <c r="ER12" s="89"/>
      <c r="ES12" s="96"/>
      <c r="ET12" s="88" t="s">
        <v>628</v>
      </c>
      <c r="EU12" s="89"/>
      <c r="EV12" s="96"/>
      <c r="EW12" s="88" t="s">
        <v>631</v>
      </c>
      <c r="EX12" s="89"/>
      <c r="EY12" s="96"/>
      <c r="EZ12" s="88" t="s">
        <v>634</v>
      </c>
      <c r="FA12" s="89"/>
      <c r="FB12" s="96"/>
      <c r="FC12" s="88" t="s">
        <v>638</v>
      </c>
      <c r="FD12" s="89"/>
      <c r="FE12" s="96"/>
      <c r="FF12" s="88" t="s">
        <v>642</v>
      </c>
      <c r="FG12" s="89"/>
      <c r="FH12" s="96"/>
      <c r="FI12" s="88" t="s">
        <v>646</v>
      </c>
      <c r="FJ12" s="89"/>
      <c r="FK12" s="96"/>
      <c r="FL12" s="88" t="s">
        <v>648</v>
      </c>
      <c r="FM12" s="89"/>
      <c r="FN12" s="96"/>
      <c r="FO12" s="88" t="s">
        <v>650</v>
      </c>
      <c r="FP12" s="89"/>
      <c r="FQ12" s="96"/>
      <c r="FR12" s="88" t="s">
        <v>652</v>
      </c>
      <c r="FS12" s="89"/>
      <c r="FT12" s="96"/>
      <c r="FU12" s="88" t="s">
        <v>653</v>
      </c>
      <c r="FV12" s="89"/>
      <c r="FW12" s="96"/>
      <c r="FX12" s="88" t="s">
        <v>654</v>
      </c>
      <c r="FY12" s="89"/>
      <c r="FZ12" s="96"/>
      <c r="GA12" s="88" t="s">
        <v>658</v>
      </c>
      <c r="GB12" s="89"/>
      <c r="GC12" s="96"/>
      <c r="GD12" s="88" t="s">
        <v>661</v>
      </c>
      <c r="GE12" s="89"/>
      <c r="GF12" s="96"/>
      <c r="GG12" s="88" t="s">
        <v>665</v>
      </c>
      <c r="GH12" s="89"/>
      <c r="GI12" s="96"/>
      <c r="GJ12" s="88" t="s">
        <v>667</v>
      </c>
      <c r="GK12" s="89"/>
      <c r="GL12" s="96"/>
      <c r="GM12" s="88" t="s">
        <v>669</v>
      </c>
      <c r="GN12" s="89"/>
      <c r="GO12" s="96"/>
      <c r="GP12" s="88" t="s">
        <v>673</v>
      </c>
      <c r="GQ12" s="89"/>
      <c r="GR12" s="96"/>
      <c r="GS12" s="88" t="s">
        <v>675</v>
      </c>
      <c r="GT12" s="89"/>
      <c r="GU12" s="96"/>
      <c r="GV12" s="88" t="s">
        <v>678</v>
      </c>
      <c r="GW12" s="89"/>
      <c r="GX12" s="96"/>
      <c r="GY12" s="88" t="s">
        <v>682</v>
      </c>
      <c r="GZ12" s="89"/>
      <c r="HA12" s="96"/>
      <c r="HB12" s="88" t="s">
        <v>685</v>
      </c>
      <c r="HC12" s="89"/>
      <c r="HD12" s="96"/>
      <c r="HE12" s="88" t="s">
        <v>686</v>
      </c>
      <c r="HF12" s="89"/>
      <c r="HG12" s="96"/>
      <c r="HH12" s="88" t="s">
        <v>690</v>
      </c>
      <c r="HI12" s="89"/>
      <c r="HJ12" s="96"/>
      <c r="HK12" s="88" t="s">
        <v>694</v>
      </c>
      <c r="HL12" s="89"/>
      <c r="HM12" s="96"/>
      <c r="HN12" s="88" t="s">
        <v>698</v>
      </c>
      <c r="HO12" s="89"/>
      <c r="HP12" s="96"/>
      <c r="HQ12" s="88" t="s">
        <v>699</v>
      </c>
      <c r="HR12" s="89"/>
      <c r="HS12" s="96"/>
      <c r="HT12" s="88" t="s">
        <v>700</v>
      </c>
      <c r="HU12" s="89"/>
      <c r="HV12" s="96"/>
      <c r="HW12" s="88" t="s">
        <v>704</v>
      </c>
      <c r="HX12" s="89"/>
      <c r="HY12" s="96"/>
      <c r="HZ12" s="88" t="s">
        <v>706</v>
      </c>
      <c r="IA12" s="89"/>
      <c r="IB12" s="96"/>
      <c r="IC12" s="88" t="s">
        <v>708</v>
      </c>
      <c r="ID12" s="89"/>
      <c r="IE12" s="96"/>
      <c r="IF12" s="88" t="s">
        <v>712</v>
      </c>
      <c r="IG12" s="89"/>
      <c r="IH12" s="96"/>
      <c r="II12" s="88" t="s">
        <v>713</v>
      </c>
      <c r="IJ12" s="89"/>
      <c r="IK12" s="96"/>
      <c r="IL12" s="88" t="s">
        <v>715</v>
      </c>
      <c r="IM12" s="89"/>
      <c r="IN12" s="96"/>
      <c r="IO12" s="88" t="s">
        <v>719</v>
      </c>
      <c r="IP12" s="89"/>
      <c r="IQ12" s="96"/>
      <c r="IR12" s="88" t="s">
        <v>722</v>
      </c>
      <c r="IS12" s="89"/>
      <c r="IT12" s="96"/>
      <c r="IU12" s="88" t="s">
        <v>726</v>
      </c>
      <c r="IV12" s="89"/>
      <c r="IW12" s="96"/>
      <c r="IX12" s="88" t="s">
        <v>728</v>
      </c>
      <c r="IY12" s="89"/>
      <c r="IZ12" s="96"/>
      <c r="JA12" s="88" t="s">
        <v>732</v>
      </c>
      <c r="JB12" s="89"/>
      <c r="JC12" s="96"/>
      <c r="JD12" s="88" t="s">
        <v>736</v>
      </c>
      <c r="JE12" s="89"/>
      <c r="JF12" s="96"/>
      <c r="JG12" s="88" t="s">
        <v>738</v>
      </c>
      <c r="JH12" s="89"/>
      <c r="JI12" s="96"/>
      <c r="JJ12" s="88" t="s">
        <v>742</v>
      </c>
      <c r="JK12" s="89"/>
      <c r="JL12" s="96"/>
      <c r="JM12" s="88" t="s">
        <v>745</v>
      </c>
      <c r="JN12" s="89"/>
      <c r="JO12" s="96"/>
      <c r="JP12" s="88" t="s">
        <v>749</v>
      </c>
      <c r="JQ12" s="89"/>
      <c r="JR12" s="96"/>
      <c r="JS12" s="88" t="s">
        <v>750</v>
      </c>
      <c r="JT12" s="89"/>
      <c r="JU12" s="96"/>
      <c r="JV12" s="88" t="s">
        <v>754</v>
      </c>
      <c r="JW12" s="89"/>
      <c r="JX12" s="96"/>
      <c r="JY12" s="88" t="s">
        <v>758</v>
      </c>
      <c r="JZ12" s="89"/>
      <c r="KA12" s="96"/>
      <c r="KB12" s="88" t="s">
        <v>762</v>
      </c>
      <c r="KC12" s="89"/>
      <c r="KD12" s="96"/>
      <c r="KE12" s="88" t="s">
        <v>766</v>
      </c>
      <c r="KF12" s="89"/>
      <c r="KG12" s="96"/>
      <c r="KH12" s="88" t="s">
        <v>770</v>
      </c>
      <c r="KI12" s="89"/>
      <c r="KJ12" s="96"/>
      <c r="KK12" s="88" t="s">
        <v>773</v>
      </c>
      <c r="KL12" s="89"/>
      <c r="KM12" s="96"/>
      <c r="KN12" s="88" t="s">
        <v>776</v>
      </c>
      <c r="KO12" s="89"/>
      <c r="KP12" s="96"/>
      <c r="KQ12" s="88" t="s">
        <v>779</v>
      </c>
      <c r="KR12" s="89"/>
      <c r="KS12" s="96"/>
      <c r="KT12" s="88" t="s">
        <v>783</v>
      </c>
      <c r="KU12" s="89"/>
      <c r="KV12" s="96"/>
      <c r="KW12" s="88" t="s">
        <v>785</v>
      </c>
      <c r="KX12" s="89"/>
      <c r="KY12" s="96"/>
      <c r="KZ12" s="88" t="s">
        <v>787</v>
      </c>
      <c r="LA12" s="89"/>
      <c r="LB12" s="96"/>
      <c r="LC12" s="88" t="s">
        <v>788</v>
      </c>
      <c r="LD12" s="89"/>
      <c r="LE12" s="96"/>
    </row>
    <row r="13" spans="1:317" ht="108.75" thickBot="1" x14ac:dyDescent="0.3">
      <c r="A13" s="80"/>
      <c r="B13" s="80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>
        <v>1</v>
      </c>
      <c r="B14" s="168" t="s">
        <v>3161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/>
      <c r="BM14" s="24">
        <v>1</v>
      </c>
      <c r="BN14" s="24"/>
      <c r="BO14" s="24">
        <v>1</v>
      </c>
      <c r="BP14" s="14"/>
      <c r="BQ14" s="14"/>
      <c r="BR14" s="14">
        <v>1</v>
      </c>
      <c r="BS14" s="14"/>
      <c r="BT14" s="14">
        <v>1</v>
      </c>
      <c r="BU14" s="14"/>
      <c r="BV14" s="14"/>
      <c r="BW14" s="14"/>
      <c r="BX14" s="14">
        <v>1</v>
      </c>
      <c r="BY14" s="1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/>
      <c r="EA14" s="24">
        <v>1</v>
      </c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/>
      <c r="EL14" s="4">
        <v>1</v>
      </c>
      <c r="EM14" s="4"/>
      <c r="EN14" s="4"/>
      <c r="EO14" s="4">
        <v>1</v>
      </c>
      <c r="EP14" s="4"/>
      <c r="EQ14" s="24"/>
      <c r="ER14" s="24"/>
      <c r="ES14" s="24">
        <v>1</v>
      </c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/>
      <c r="FQ14" s="24">
        <v>1</v>
      </c>
      <c r="FR14" s="24"/>
      <c r="FS14" s="24">
        <v>1</v>
      </c>
      <c r="FT14" s="24"/>
      <c r="FU14" s="24"/>
      <c r="FV14" s="24"/>
      <c r="FW14" s="24">
        <v>1</v>
      </c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/>
      <c r="GR14" s="24">
        <v>1</v>
      </c>
      <c r="GS14" s="24"/>
      <c r="GT14" s="24">
        <v>1</v>
      </c>
      <c r="GU14" s="24"/>
      <c r="GV14" s="24"/>
      <c r="GW14" s="24">
        <v>1</v>
      </c>
      <c r="GX14" s="24"/>
      <c r="GY14" s="24">
        <v>1</v>
      </c>
      <c r="GZ14" s="24"/>
      <c r="HA14" s="24"/>
      <c r="HB14" s="24"/>
      <c r="HC14" s="24">
        <v>1</v>
      </c>
      <c r="HD14" s="24"/>
      <c r="HE14" s="24"/>
      <c r="HF14" s="24"/>
      <c r="HG14" s="24">
        <v>1</v>
      </c>
      <c r="HH14" s="24"/>
      <c r="HI14" s="24">
        <v>1</v>
      </c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/>
      <c r="HU14" s="4">
        <v>1</v>
      </c>
      <c r="HV14" s="4"/>
      <c r="HW14" s="4"/>
      <c r="HX14" s="4"/>
      <c r="HY14" s="4">
        <v>1</v>
      </c>
      <c r="HZ14" s="4"/>
      <c r="IA14" s="4"/>
      <c r="IB14" s="4">
        <v>1</v>
      </c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/>
      <c r="JH14" s="4">
        <v>1</v>
      </c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6.5" thickBot="1" x14ac:dyDescent="0.3">
      <c r="A15" s="2">
        <v>2</v>
      </c>
      <c r="B15" s="169" t="s">
        <v>3162</v>
      </c>
      <c r="C15" s="57"/>
      <c r="D15" s="57"/>
      <c r="E15" s="57">
        <v>1</v>
      </c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>
        <v>1</v>
      </c>
      <c r="BY15" s="1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30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6.5" thickBot="1" x14ac:dyDescent="0.3">
      <c r="A16" s="2">
        <v>3</v>
      </c>
      <c r="B16" s="169" t="s">
        <v>3163</v>
      </c>
      <c r="C16" s="57">
        <v>1</v>
      </c>
      <c r="D16" s="57"/>
      <c r="E16" s="5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30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6.5" thickBot="1" x14ac:dyDescent="0.3">
      <c r="A17" s="2">
        <v>4</v>
      </c>
      <c r="B17" s="169" t="s">
        <v>3164</v>
      </c>
      <c r="C17" s="57">
        <v>1</v>
      </c>
      <c r="D17" s="57"/>
      <c r="E17" s="57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6.5" thickBot="1" x14ac:dyDescent="0.3">
      <c r="A18" s="2">
        <v>5</v>
      </c>
      <c r="B18" s="169" t="s">
        <v>3165</v>
      </c>
      <c r="C18" s="57"/>
      <c r="D18" s="57">
        <v>1</v>
      </c>
      <c r="E18" s="57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/>
      <c r="BI18" s="1">
        <v>1</v>
      </c>
      <c r="BJ18" s="1"/>
      <c r="BK18" s="1"/>
      <c r="BL18" s="1">
        <v>1</v>
      </c>
      <c r="BM18" s="4"/>
      <c r="BN18" s="4"/>
      <c r="BO18" s="4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30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</row>
    <row r="19" spans="1:317" ht="16.5" thickBot="1" x14ac:dyDescent="0.3">
      <c r="A19" s="2">
        <v>6</v>
      </c>
      <c r="B19" s="169" t="s">
        <v>3166</v>
      </c>
      <c r="C19" s="57">
        <v>1</v>
      </c>
      <c r="D19" s="57"/>
      <c r="E19" s="57"/>
      <c r="F19" s="1">
        <v>1</v>
      </c>
      <c r="G19" s="1"/>
      <c r="H19" s="1"/>
      <c r="I19" s="1"/>
      <c r="J19" s="1"/>
      <c r="K19" s="1">
        <v>1</v>
      </c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4"/>
      <c r="BN19" s="4"/>
      <c r="BO19" s="4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30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16.5" thickBot="1" x14ac:dyDescent="0.3">
      <c r="A20" s="2">
        <v>7</v>
      </c>
      <c r="B20" s="169" t="s">
        <v>3167</v>
      </c>
      <c r="C20" s="57"/>
      <c r="D20" s="57">
        <v>1</v>
      </c>
      <c r="E20" s="57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4"/>
      <c r="BN20" s="4">
        <v>1</v>
      </c>
      <c r="BO20" s="4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/>
      <c r="FW20" s="4">
        <v>1</v>
      </c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>
        <v>1</v>
      </c>
      <c r="KU20" s="4"/>
      <c r="KV20" s="30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ht="16.5" thickBot="1" x14ac:dyDescent="0.3">
      <c r="A21" s="3">
        <v>8</v>
      </c>
      <c r="B21" s="169" t="s">
        <v>3168</v>
      </c>
      <c r="C21" s="60"/>
      <c r="D21" s="60"/>
      <c r="E21" s="60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/>
      <c r="Q21" s="4">
        <v>1</v>
      </c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/>
      <c r="AU21" s="4">
        <v>1</v>
      </c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/>
      <c r="DU21" s="4">
        <v>1</v>
      </c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>
        <v>1</v>
      </c>
      <c r="FN21" s="4"/>
      <c r="FO21" s="4"/>
      <c r="FP21" s="4"/>
      <c r="FQ21" s="4">
        <v>1</v>
      </c>
      <c r="FR21" s="4"/>
      <c r="FS21" s="4">
        <v>1</v>
      </c>
      <c r="FT21" s="4"/>
      <c r="FU21" s="4">
        <v>1</v>
      </c>
      <c r="FV21" s="4"/>
      <c r="FW21" s="4"/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>
        <v>1</v>
      </c>
      <c r="GI21" s="4"/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ht="16.5" thickBot="1" x14ac:dyDescent="0.3">
      <c r="A22" s="3">
        <v>9</v>
      </c>
      <c r="B22" s="169" t="s">
        <v>3169</v>
      </c>
      <c r="C22" s="60"/>
      <c r="D22" s="60">
        <v>1</v>
      </c>
      <c r="E22" s="60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62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/>
      <c r="HY22" s="4">
        <v>1</v>
      </c>
      <c r="HZ22" s="4"/>
      <c r="IA22" s="4"/>
      <c r="IB22" s="4">
        <v>1</v>
      </c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30"/>
      <c r="KW22" s="4">
        <v>1</v>
      </c>
      <c r="KX22" s="4"/>
      <c r="KY22" s="4"/>
      <c r="KZ22" s="4"/>
      <c r="LA22" s="4">
        <v>1</v>
      </c>
      <c r="LB22" s="4"/>
      <c r="LC22" s="4"/>
      <c r="LD22" s="4">
        <v>1</v>
      </c>
      <c r="LE22" s="4"/>
    </row>
    <row r="23" spans="1:317" ht="16.5" thickBot="1" x14ac:dyDescent="0.3">
      <c r="A23" s="3">
        <v>10</v>
      </c>
      <c r="B23" s="169" t="s">
        <v>3170</v>
      </c>
      <c r="C23" s="60"/>
      <c r="D23" s="60"/>
      <c r="E23" s="60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10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/>
      <c r="EF23" s="4"/>
      <c r="EG23" s="4">
        <v>1</v>
      </c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/>
      <c r="HD23" s="4">
        <v>1</v>
      </c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/>
      <c r="IK23" s="4">
        <v>1</v>
      </c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/>
      <c r="KG23" s="4">
        <v>1</v>
      </c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</row>
    <row r="24" spans="1:317" ht="16.5" thickBot="1" x14ac:dyDescent="0.3">
      <c r="A24" s="3">
        <v>11</v>
      </c>
      <c r="B24" s="169" t="s">
        <v>3171</v>
      </c>
      <c r="C24" s="60"/>
      <c r="D24" s="60">
        <v>1</v>
      </c>
      <c r="E24" s="60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/>
      <c r="HD24" s="4">
        <v>1</v>
      </c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/>
      <c r="IE24" s="4">
        <v>1</v>
      </c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/>
      <c r="JH24" s="4">
        <v>1</v>
      </c>
      <c r="JI24" s="4"/>
      <c r="JJ24" s="4"/>
      <c r="JK24" s="4">
        <v>1</v>
      </c>
      <c r="JL24" s="4"/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30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ht="16.5" thickBot="1" x14ac:dyDescent="0.3">
      <c r="A25" s="3">
        <v>12</v>
      </c>
      <c r="B25" s="169" t="s">
        <v>3172</v>
      </c>
      <c r="C25" s="60"/>
      <c r="D25" s="60">
        <v>1</v>
      </c>
      <c r="E25" s="60"/>
      <c r="F25" s="4"/>
      <c r="G25" s="4"/>
      <c r="H25" s="4">
        <v>1</v>
      </c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</row>
    <row r="26" spans="1:317" ht="16.5" thickBot="1" x14ac:dyDescent="0.3">
      <c r="A26" s="3">
        <v>13</v>
      </c>
      <c r="B26" s="169" t="s">
        <v>3173</v>
      </c>
      <c r="C26" s="60">
        <v>1</v>
      </c>
      <c r="D26" s="60"/>
      <c r="E26" s="60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30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</row>
    <row r="27" spans="1:317" ht="16.5" thickBot="1" x14ac:dyDescent="0.3">
      <c r="A27" s="3">
        <v>14</v>
      </c>
      <c r="B27" s="169" t="s">
        <v>3174</v>
      </c>
      <c r="C27" s="60"/>
      <c r="D27" s="60">
        <v>1</v>
      </c>
      <c r="E27" s="60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ht="16.5" thickBot="1" x14ac:dyDescent="0.3">
      <c r="A28" s="3">
        <v>15</v>
      </c>
      <c r="B28" s="169" t="s">
        <v>3175</v>
      </c>
      <c r="C28" s="60">
        <v>1</v>
      </c>
      <c r="D28" s="60"/>
      <c r="E28" s="60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>
        <v>1</v>
      </c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>
        <v>1</v>
      </c>
      <c r="FW28" s="4"/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0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</row>
    <row r="29" spans="1:317" ht="16.5" thickBot="1" x14ac:dyDescent="0.3">
      <c r="A29" s="3">
        <v>16</v>
      </c>
      <c r="B29" s="64" t="s">
        <v>3160</v>
      </c>
      <c r="C29" s="60"/>
      <c r="D29" s="60" t="s">
        <v>3160</v>
      </c>
      <c r="E29" s="60"/>
      <c r="F29" s="4"/>
      <c r="G29" s="4"/>
      <c r="H29" s="4" t="s">
        <v>3160</v>
      </c>
      <c r="I29" s="4"/>
      <c r="J29" s="4"/>
      <c r="K29" s="4" t="s">
        <v>3160</v>
      </c>
      <c r="L29" s="4"/>
      <c r="M29" s="4" t="s">
        <v>3160</v>
      </c>
      <c r="N29" s="4"/>
      <c r="O29" s="4" t="s">
        <v>3160</v>
      </c>
      <c r="P29" s="4"/>
      <c r="Q29" s="4"/>
      <c r="R29" s="4"/>
      <c r="S29" s="4" t="s">
        <v>3160</v>
      </c>
      <c r="T29" s="4"/>
      <c r="U29" s="4"/>
      <c r="V29" s="4"/>
      <c r="W29" s="4" t="s">
        <v>3160</v>
      </c>
      <c r="X29" s="4"/>
      <c r="Y29" s="4"/>
      <c r="Z29" s="4" t="s">
        <v>3160</v>
      </c>
      <c r="AA29" s="4"/>
      <c r="AB29" s="4"/>
      <c r="AC29" s="4" t="s">
        <v>3160</v>
      </c>
      <c r="AD29" s="4"/>
      <c r="AE29" s="4" t="s">
        <v>3160</v>
      </c>
      <c r="AF29" s="4"/>
      <c r="AG29" s="4"/>
      <c r="AH29" s="4" t="s">
        <v>3160</v>
      </c>
      <c r="AI29" s="10"/>
      <c r="AJ29" s="4"/>
      <c r="AK29" s="4" t="s">
        <v>3160</v>
      </c>
      <c r="AL29" s="4"/>
      <c r="AM29" s="4"/>
      <c r="AN29" s="4" t="s">
        <v>3160</v>
      </c>
      <c r="AO29" s="4"/>
      <c r="AP29" s="4"/>
      <c r="AQ29" s="4"/>
      <c r="AR29" s="4" t="s">
        <v>3160</v>
      </c>
      <c r="AS29" s="4"/>
      <c r="AT29" s="4" t="s">
        <v>3160</v>
      </c>
      <c r="AU29" s="4"/>
      <c r="AV29" s="4"/>
      <c r="AW29" s="4" t="s">
        <v>3160</v>
      </c>
      <c r="AX29" s="4"/>
      <c r="AY29" s="4"/>
      <c r="AZ29" s="4"/>
      <c r="BA29" s="4" t="s">
        <v>3160</v>
      </c>
      <c r="BB29" s="4"/>
      <c r="BC29" s="4" t="s">
        <v>3160</v>
      </c>
      <c r="BD29" s="4"/>
      <c r="BE29" s="4" t="s">
        <v>3160</v>
      </c>
      <c r="BF29" s="4"/>
      <c r="BG29" s="4"/>
      <c r="BH29" s="4"/>
      <c r="BI29" s="4" t="s">
        <v>3160</v>
      </c>
      <c r="BJ29" s="4"/>
      <c r="BK29" s="4"/>
      <c r="BL29" s="4" t="s">
        <v>3160</v>
      </c>
      <c r="BM29" s="4"/>
      <c r="BN29" s="4" t="s">
        <v>3160</v>
      </c>
      <c r="BO29" s="4"/>
      <c r="BP29" s="4"/>
      <c r="BQ29" s="4"/>
      <c r="BR29" s="4" t="s">
        <v>3160</v>
      </c>
      <c r="BS29" s="4"/>
      <c r="BT29" s="4" t="s">
        <v>3160</v>
      </c>
      <c r="BU29" s="4"/>
      <c r="BV29" s="4"/>
      <c r="BW29" s="4"/>
      <c r="BX29" s="4" t="s">
        <v>3160</v>
      </c>
      <c r="BY29" s="4"/>
      <c r="BZ29" s="4"/>
      <c r="CA29" s="4" t="s">
        <v>3160</v>
      </c>
      <c r="CB29" s="4"/>
      <c r="CC29" s="4" t="s">
        <v>3160</v>
      </c>
      <c r="CD29" s="4"/>
      <c r="CE29" s="4"/>
      <c r="CF29" s="4"/>
      <c r="CG29" s="4" t="s">
        <v>3160</v>
      </c>
      <c r="CH29" s="4"/>
      <c r="CI29" s="4"/>
      <c r="CJ29" s="4" t="s">
        <v>3160</v>
      </c>
      <c r="CK29" s="4"/>
      <c r="CL29" s="4"/>
      <c r="CM29" s="4" t="s">
        <v>3160</v>
      </c>
      <c r="CN29" s="4"/>
      <c r="CO29" s="4"/>
      <c r="CP29" s="4" t="s">
        <v>3160</v>
      </c>
      <c r="CQ29" s="4"/>
      <c r="CR29" s="4"/>
      <c r="CS29" s="4" t="s">
        <v>3160</v>
      </c>
      <c r="CT29" s="4"/>
      <c r="CU29" s="4"/>
      <c r="CV29" s="4" t="s">
        <v>3160</v>
      </c>
      <c r="CW29" s="4"/>
      <c r="CX29" s="4"/>
      <c r="CY29" s="4" t="s">
        <v>3160</v>
      </c>
      <c r="CZ29" s="4"/>
      <c r="DA29" s="4"/>
      <c r="DB29" s="4"/>
      <c r="DC29" s="4" t="s">
        <v>3160</v>
      </c>
      <c r="DD29" s="4"/>
      <c r="DE29" s="4" t="s">
        <v>3160</v>
      </c>
      <c r="DF29" s="4"/>
      <c r="DG29" s="4"/>
      <c r="DH29" s="4" t="s">
        <v>3160</v>
      </c>
      <c r="DI29" s="4"/>
      <c r="DJ29" s="4"/>
      <c r="DK29" s="4" t="s">
        <v>3160</v>
      </c>
      <c r="DL29" s="4"/>
      <c r="DM29" s="4" t="s">
        <v>3160</v>
      </c>
      <c r="DN29" s="4"/>
      <c r="DO29" s="4"/>
      <c r="DP29" s="4"/>
      <c r="DQ29" s="4" t="s">
        <v>3160</v>
      </c>
      <c r="DR29" s="4"/>
      <c r="DS29" s="4"/>
      <c r="DT29" s="4" t="s">
        <v>3160</v>
      </c>
      <c r="DU29" s="4"/>
      <c r="DV29" s="4"/>
      <c r="DW29" s="4" t="s">
        <v>3160</v>
      </c>
      <c r="DX29" s="4"/>
      <c r="DY29" s="4" t="s">
        <v>3160</v>
      </c>
      <c r="DZ29" s="4"/>
      <c r="EA29" s="4"/>
      <c r="EB29" s="4" t="s">
        <v>3160</v>
      </c>
      <c r="EC29" s="4"/>
      <c r="ED29" s="4"/>
      <c r="EE29" s="4"/>
      <c r="EF29" s="4" t="s">
        <v>3160</v>
      </c>
      <c r="EG29" s="4"/>
      <c r="EH29" s="4"/>
      <c r="EI29" s="4" t="s">
        <v>3160</v>
      </c>
      <c r="EJ29" s="4"/>
      <c r="EK29" s="4"/>
      <c r="EL29" s="4" t="s">
        <v>3160</v>
      </c>
      <c r="EM29" s="4"/>
      <c r="EN29" s="4"/>
      <c r="EO29" s="4" t="s">
        <v>3160</v>
      </c>
      <c r="EP29" s="4"/>
      <c r="EQ29" s="4" t="s">
        <v>3160</v>
      </c>
      <c r="ER29" s="4"/>
      <c r="ES29" s="4"/>
      <c r="ET29" s="4" t="s">
        <v>3160</v>
      </c>
      <c r="EU29" s="4"/>
      <c r="EV29" s="4"/>
      <c r="EW29" s="4" t="s">
        <v>3160</v>
      </c>
      <c r="EX29" s="4"/>
      <c r="EY29" s="4"/>
      <c r="EZ29" s="4" t="s">
        <v>3160</v>
      </c>
      <c r="FA29" s="4"/>
      <c r="FB29" s="4"/>
      <c r="FC29" s="4" t="s">
        <v>3160</v>
      </c>
      <c r="FD29" s="4"/>
      <c r="FE29" s="4"/>
      <c r="FF29" s="4"/>
      <c r="FG29" s="4" t="s">
        <v>3160</v>
      </c>
      <c r="FH29" s="4"/>
      <c r="FI29" s="4"/>
      <c r="FJ29" s="4" t="s">
        <v>3160</v>
      </c>
      <c r="FK29" s="4"/>
      <c r="FL29" s="4" t="s">
        <v>3160</v>
      </c>
      <c r="FM29" s="4"/>
      <c r="FN29" s="4"/>
      <c r="FO29" s="4" t="s">
        <v>3160</v>
      </c>
      <c r="FP29" s="4"/>
      <c r="FQ29" s="4"/>
      <c r="FR29" s="4" t="s">
        <v>3160</v>
      </c>
      <c r="FS29" s="4"/>
      <c r="FT29" s="4"/>
      <c r="FU29" s="4" t="s">
        <v>3160</v>
      </c>
      <c r="FV29" s="4"/>
      <c r="FW29" s="4"/>
      <c r="FX29" s="4" t="s">
        <v>3160</v>
      </c>
      <c r="FY29" s="4"/>
      <c r="FZ29" s="4"/>
      <c r="GA29" s="4" t="s">
        <v>3160</v>
      </c>
      <c r="GB29" s="4"/>
      <c r="GC29" s="4"/>
      <c r="GD29" s="4" t="s">
        <v>3160</v>
      </c>
      <c r="GE29" s="4"/>
      <c r="GF29" s="4"/>
      <c r="GG29" s="4" t="s">
        <v>3160</v>
      </c>
      <c r="GH29" s="4"/>
      <c r="GI29" s="4"/>
      <c r="GJ29" s="4" t="s">
        <v>3160</v>
      </c>
      <c r="GK29" s="4"/>
      <c r="GL29" s="4"/>
      <c r="GM29" s="4" t="s">
        <v>3160</v>
      </c>
      <c r="GN29" s="4"/>
      <c r="GO29" s="4"/>
      <c r="GP29" s="4" t="s">
        <v>3160</v>
      </c>
      <c r="GQ29" s="4"/>
      <c r="GR29" s="4"/>
      <c r="GS29" s="4" t="s">
        <v>3160</v>
      </c>
      <c r="GT29" s="4"/>
      <c r="GU29" s="4"/>
      <c r="GV29" s="4" t="s">
        <v>3160</v>
      </c>
      <c r="GW29" s="4"/>
      <c r="GX29" s="4"/>
      <c r="GY29" s="4" t="s">
        <v>3160</v>
      </c>
      <c r="GZ29" s="4"/>
      <c r="HA29" s="4"/>
      <c r="HB29" s="4" t="s">
        <v>3160</v>
      </c>
      <c r="HC29" s="4"/>
      <c r="HD29" s="4"/>
      <c r="HE29" s="4" t="s">
        <v>3160</v>
      </c>
      <c r="HF29" s="4"/>
      <c r="HG29" s="4"/>
      <c r="HH29" s="4" t="s">
        <v>3160</v>
      </c>
      <c r="HI29" s="4"/>
      <c r="HJ29" s="4"/>
      <c r="HK29" s="4"/>
      <c r="HL29" s="4" t="s">
        <v>3160</v>
      </c>
      <c r="HM29" s="4"/>
      <c r="HN29" s="4"/>
      <c r="HO29" s="4" t="s">
        <v>3160</v>
      </c>
      <c r="HP29" s="4"/>
      <c r="HQ29" s="4" t="s">
        <v>3160</v>
      </c>
      <c r="HR29" s="4"/>
      <c r="HS29" s="4"/>
      <c r="HT29" s="4" t="s">
        <v>3160</v>
      </c>
      <c r="HU29" s="4"/>
      <c r="HV29" s="4"/>
      <c r="HW29" s="4"/>
      <c r="HX29" s="4" t="s">
        <v>3160</v>
      </c>
      <c r="HY29" s="4"/>
      <c r="HZ29" s="4"/>
      <c r="IA29" s="4" t="s">
        <v>3160</v>
      </c>
      <c r="IB29" s="4"/>
      <c r="IC29" s="4"/>
      <c r="ID29" s="4" t="s">
        <v>3160</v>
      </c>
      <c r="IE29" s="4"/>
      <c r="IF29" s="4" t="s">
        <v>3160</v>
      </c>
      <c r="IG29" s="4"/>
      <c r="IH29" s="4"/>
      <c r="II29" s="4"/>
      <c r="IJ29" s="4" t="s">
        <v>3160</v>
      </c>
      <c r="IK29" s="4"/>
      <c r="IL29" s="4"/>
      <c r="IM29" s="4" t="s">
        <v>3160</v>
      </c>
      <c r="IN29" s="4"/>
      <c r="IO29" s="4" t="s">
        <v>3160</v>
      </c>
      <c r="IP29" s="4"/>
      <c r="IQ29" s="4"/>
      <c r="IR29" s="4"/>
      <c r="IS29" s="4" t="s">
        <v>3160</v>
      </c>
      <c r="IT29" s="4"/>
      <c r="IU29" s="4"/>
      <c r="IV29" s="4" t="s">
        <v>3160</v>
      </c>
      <c r="IW29" s="4"/>
      <c r="IX29" s="4" t="s">
        <v>3160</v>
      </c>
      <c r="IY29" s="4"/>
      <c r="IZ29" s="4"/>
      <c r="JA29" s="4" t="s">
        <v>3160</v>
      </c>
      <c r="JB29" s="4"/>
      <c r="JC29" s="4"/>
      <c r="JD29" s="4" t="s">
        <v>3160</v>
      </c>
      <c r="JE29" s="4"/>
      <c r="JF29" s="4"/>
      <c r="JG29" s="4" t="s">
        <v>3160</v>
      </c>
      <c r="JH29" s="4"/>
      <c r="JI29" s="4"/>
      <c r="JJ29" s="4" t="s">
        <v>3160</v>
      </c>
      <c r="JK29" s="4"/>
      <c r="JL29" s="4"/>
      <c r="JM29" s="4"/>
      <c r="JN29" s="4" t="s">
        <v>3160</v>
      </c>
      <c r="JO29" s="4"/>
      <c r="JP29" s="4" t="s">
        <v>3160</v>
      </c>
      <c r="JQ29" s="4"/>
      <c r="JR29" s="4"/>
      <c r="JS29" s="4"/>
      <c r="JT29" s="4" t="s">
        <v>3160</v>
      </c>
      <c r="JU29" s="4"/>
      <c r="JV29" s="4" t="s">
        <v>3160</v>
      </c>
      <c r="JW29" s="4"/>
      <c r="JX29" s="4"/>
      <c r="JY29" s="4" t="s">
        <v>3160</v>
      </c>
      <c r="JZ29" s="4"/>
      <c r="KA29" s="4"/>
      <c r="KB29" s="4"/>
      <c r="KC29" s="4" t="s">
        <v>3160</v>
      </c>
      <c r="KD29" s="4"/>
      <c r="KE29" s="4"/>
      <c r="KF29" s="4" t="s">
        <v>3160</v>
      </c>
      <c r="KG29" s="4"/>
      <c r="KH29" s="4"/>
      <c r="KI29" s="4" t="s">
        <v>3160</v>
      </c>
      <c r="KJ29" s="4"/>
      <c r="KK29" s="4"/>
      <c r="KL29" s="4" t="s">
        <v>3160</v>
      </c>
      <c r="KM29" s="4"/>
      <c r="KN29" s="4"/>
      <c r="KO29" s="4" t="s">
        <v>3160</v>
      </c>
      <c r="KP29" s="4"/>
      <c r="KQ29" s="4"/>
      <c r="KR29" s="4" t="s">
        <v>3160</v>
      </c>
      <c r="KS29" s="4"/>
      <c r="KT29" s="4"/>
      <c r="KU29" s="4" t="s">
        <v>3160</v>
      </c>
      <c r="KV29" s="30"/>
      <c r="KW29" s="4" t="s">
        <v>3160</v>
      </c>
      <c r="KX29" s="4"/>
      <c r="KY29" s="4"/>
      <c r="KZ29" s="4" t="s">
        <v>3160</v>
      </c>
      <c r="LA29" s="4"/>
      <c r="LB29" s="4"/>
      <c r="LC29" s="4" t="s">
        <v>3160</v>
      </c>
      <c r="LD29" s="4"/>
      <c r="LE29" s="4"/>
    </row>
    <row r="30" spans="1:317" ht="16.5" thickBot="1" x14ac:dyDescent="0.3">
      <c r="A30" s="3">
        <v>17</v>
      </c>
      <c r="B30" s="63" t="s">
        <v>3160</v>
      </c>
      <c r="C30" s="60" t="s">
        <v>3160</v>
      </c>
      <c r="D30" s="60"/>
      <c r="E30" s="60"/>
      <c r="F30" s="4" t="s">
        <v>3160</v>
      </c>
      <c r="G30" s="4"/>
      <c r="H30" s="4"/>
      <c r="I30" s="4" t="s">
        <v>3160</v>
      </c>
      <c r="J30" s="4"/>
      <c r="K30" s="4"/>
      <c r="L30" s="4" t="s">
        <v>3160</v>
      </c>
      <c r="M30" s="4"/>
      <c r="N30" s="4"/>
      <c r="O30" s="4"/>
      <c r="P30" s="4" t="s">
        <v>3160</v>
      </c>
      <c r="Q30" s="4"/>
      <c r="R30" s="4" t="s">
        <v>3160</v>
      </c>
      <c r="S30" s="4"/>
      <c r="T30" s="4"/>
      <c r="U30" s="4" t="s">
        <v>3160</v>
      </c>
      <c r="V30" s="4"/>
      <c r="W30" s="4"/>
      <c r="X30" s="4" t="s">
        <v>3160</v>
      </c>
      <c r="Y30" s="4"/>
      <c r="Z30" s="4"/>
      <c r="AA30" s="4" t="s">
        <v>3160</v>
      </c>
      <c r="AB30" s="4"/>
      <c r="AC30" s="4"/>
      <c r="AD30" s="4" t="s">
        <v>3160</v>
      </c>
      <c r="AE30" s="4"/>
      <c r="AF30" s="4"/>
      <c r="AG30" s="4" t="s">
        <v>3160</v>
      </c>
      <c r="AH30" s="4"/>
      <c r="AI30" s="10"/>
      <c r="AJ30" s="4" t="s">
        <v>3160</v>
      </c>
      <c r="AK30" s="4"/>
      <c r="AL30" s="4"/>
      <c r="AM30" s="4" t="s">
        <v>3160</v>
      </c>
      <c r="AN30" s="4"/>
      <c r="AO30" s="4"/>
      <c r="AP30" s="4" t="s">
        <v>3160</v>
      </c>
      <c r="AQ30" s="4"/>
      <c r="AR30" s="4"/>
      <c r="AS30" s="4" t="s">
        <v>3160</v>
      </c>
      <c r="AT30" s="4"/>
      <c r="AU30" s="4"/>
      <c r="AV30" s="4" t="s">
        <v>3160</v>
      </c>
      <c r="AW30" s="4"/>
      <c r="AX30" s="4"/>
      <c r="AY30" s="4" t="s">
        <v>3160</v>
      </c>
      <c r="AZ30" s="4"/>
      <c r="BA30" s="4"/>
      <c r="BB30" s="4" t="s">
        <v>3160</v>
      </c>
      <c r="BC30" s="4"/>
      <c r="BD30" s="4"/>
      <c r="BE30" s="4" t="s">
        <v>3160</v>
      </c>
      <c r="BF30" s="4"/>
      <c r="BG30" s="4"/>
      <c r="BH30" s="4" t="s">
        <v>3160</v>
      </c>
      <c r="BI30" s="4"/>
      <c r="BJ30" s="4"/>
      <c r="BK30" s="4" t="s">
        <v>3160</v>
      </c>
      <c r="BL30" s="4"/>
      <c r="BM30" s="4"/>
      <c r="BN30" s="4" t="s">
        <v>3160</v>
      </c>
      <c r="BO30" s="4"/>
      <c r="BP30" s="4"/>
      <c r="BQ30" s="4" t="s">
        <v>3160</v>
      </c>
      <c r="BR30" s="4"/>
      <c r="BS30" s="4"/>
      <c r="BT30" s="4" t="s">
        <v>3160</v>
      </c>
      <c r="BU30" s="4"/>
      <c r="BV30" s="4"/>
      <c r="BW30" s="4" t="s">
        <v>3160</v>
      </c>
      <c r="BX30" s="4"/>
      <c r="BY30" s="4"/>
      <c r="BZ30" s="4" t="s">
        <v>3160</v>
      </c>
      <c r="CA30" s="4"/>
      <c r="CB30" s="4"/>
      <c r="CC30" s="4" t="s">
        <v>3160</v>
      </c>
      <c r="CD30" s="4"/>
      <c r="CE30" s="4"/>
      <c r="CF30" s="4" t="s">
        <v>3160</v>
      </c>
      <c r="CG30" s="4"/>
      <c r="CH30" s="4"/>
      <c r="CI30" s="4" t="s">
        <v>3160</v>
      </c>
      <c r="CJ30" s="4"/>
      <c r="CK30" s="4"/>
      <c r="CL30" s="4" t="s">
        <v>3160</v>
      </c>
      <c r="CM30" s="4"/>
      <c r="CN30" s="4"/>
      <c r="CO30" s="4" t="s">
        <v>3160</v>
      </c>
      <c r="CP30" s="4"/>
      <c r="CQ30" s="4"/>
      <c r="CR30" s="4" t="s">
        <v>3160</v>
      </c>
      <c r="CS30" s="4"/>
      <c r="CT30" s="4"/>
      <c r="CU30" s="4" t="s">
        <v>3160</v>
      </c>
      <c r="CV30" s="4"/>
      <c r="CW30" s="4"/>
      <c r="CX30" s="4" t="s">
        <v>3160</v>
      </c>
      <c r="CY30" s="4"/>
      <c r="CZ30" s="4"/>
      <c r="DA30" s="4" t="s">
        <v>3160</v>
      </c>
      <c r="DB30" s="4"/>
      <c r="DC30" s="4"/>
      <c r="DD30" s="4" t="s">
        <v>3160</v>
      </c>
      <c r="DE30" s="4"/>
      <c r="DF30" s="4"/>
      <c r="DG30" s="4" t="s">
        <v>3160</v>
      </c>
      <c r="DH30" s="4"/>
      <c r="DI30" s="4"/>
      <c r="DJ30" s="4" t="s">
        <v>3160</v>
      </c>
      <c r="DK30" s="4"/>
      <c r="DL30" s="4"/>
      <c r="DM30" s="4" t="s">
        <v>3160</v>
      </c>
      <c r="DN30" s="4"/>
      <c r="DO30" s="4"/>
      <c r="DP30" s="4" t="s">
        <v>3160</v>
      </c>
      <c r="DQ30" s="4"/>
      <c r="DR30" s="4"/>
      <c r="DS30" s="4" t="s">
        <v>3160</v>
      </c>
      <c r="DT30" s="4"/>
      <c r="DU30" s="4"/>
      <c r="DV30" s="4" t="s">
        <v>3160</v>
      </c>
      <c r="DW30" s="4"/>
      <c r="DX30" s="4"/>
      <c r="DY30" s="4" t="s">
        <v>3160</v>
      </c>
      <c r="DZ30" s="4"/>
      <c r="EA30" s="4"/>
      <c r="EB30" s="4" t="s">
        <v>3160</v>
      </c>
      <c r="EC30" s="4"/>
      <c r="ED30" s="4"/>
      <c r="EE30" s="4" t="s">
        <v>3160</v>
      </c>
      <c r="EF30" s="4"/>
      <c r="EG30" s="4"/>
      <c r="EH30" s="4" t="s">
        <v>3160</v>
      </c>
      <c r="EI30" s="4"/>
      <c r="EJ30" s="4"/>
      <c r="EK30" s="4" t="s">
        <v>3160</v>
      </c>
      <c r="EL30" s="4"/>
      <c r="EM30" s="4"/>
      <c r="EN30" s="4" t="s">
        <v>3160</v>
      </c>
      <c r="EO30" s="4"/>
      <c r="EP30" s="4"/>
      <c r="EQ30" s="4" t="s">
        <v>3160</v>
      </c>
      <c r="ER30" s="4"/>
      <c r="ES30" s="4"/>
      <c r="ET30" s="4" t="s">
        <v>3160</v>
      </c>
      <c r="EU30" s="4"/>
      <c r="EV30" s="4"/>
      <c r="EW30" s="4" t="s">
        <v>3160</v>
      </c>
      <c r="EX30" s="4"/>
      <c r="EY30" s="4"/>
      <c r="EZ30" s="4" t="s">
        <v>3160</v>
      </c>
      <c r="FA30" s="4"/>
      <c r="FB30" s="4"/>
      <c r="FC30" s="4" t="s">
        <v>3160</v>
      </c>
      <c r="FD30" s="4"/>
      <c r="FE30" s="4"/>
      <c r="FF30" s="4" t="s">
        <v>3160</v>
      </c>
      <c r="FG30" s="4"/>
      <c r="FH30" s="4"/>
      <c r="FI30" s="4" t="s">
        <v>3160</v>
      </c>
      <c r="FJ30" s="4"/>
      <c r="FK30" s="4"/>
      <c r="FL30" s="4" t="s">
        <v>3160</v>
      </c>
      <c r="FM30" s="4"/>
      <c r="FN30" s="4"/>
      <c r="FO30" s="4" t="s">
        <v>3160</v>
      </c>
      <c r="FP30" s="4"/>
      <c r="FQ30" s="4"/>
      <c r="FR30" s="4" t="s">
        <v>3160</v>
      </c>
      <c r="FS30" s="4"/>
      <c r="FT30" s="4"/>
      <c r="FU30" s="4" t="s">
        <v>3160</v>
      </c>
      <c r="FV30" s="4"/>
      <c r="FW30" s="4"/>
      <c r="FX30" s="4" t="s">
        <v>3160</v>
      </c>
      <c r="FY30" s="4"/>
      <c r="FZ30" s="4"/>
      <c r="GA30" s="4" t="s">
        <v>3160</v>
      </c>
      <c r="GB30" s="4"/>
      <c r="GC30" s="4"/>
      <c r="GD30" s="4" t="s">
        <v>3160</v>
      </c>
      <c r="GE30" s="4"/>
      <c r="GF30" s="4"/>
      <c r="GG30" s="4" t="s">
        <v>3160</v>
      </c>
      <c r="GH30" s="4"/>
      <c r="GI30" s="4"/>
      <c r="GJ30" s="4" t="s">
        <v>3160</v>
      </c>
      <c r="GK30" s="4"/>
      <c r="GL30" s="4"/>
      <c r="GM30" s="4" t="s">
        <v>3160</v>
      </c>
      <c r="GN30" s="4"/>
      <c r="GO30" s="4"/>
      <c r="GP30" s="4" t="s">
        <v>3160</v>
      </c>
      <c r="GQ30" s="4"/>
      <c r="GR30" s="4"/>
      <c r="GS30" s="4" t="s">
        <v>3160</v>
      </c>
      <c r="GT30" s="4"/>
      <c r="GU30" s="4"/>
      <c r="GV30" s="4" t="s">
        <v>3160</v>
      </c>
      <c r="GW30" s="4"/>
      <c r="GX30" s="4"/>
      <c r="GY30" s="4" t="s">
        <v>3160</v>
      </c>
      <c r="GZ30" s="4"/>
      <c r="HA30" s="4"/>
      <c r="HB30" s="4" t="s">
        <v>3160</v>
      </c>
      <c r="HC30" s="4"/>
      <c r="HD30" s="4"/>
      <c r="HE30" s="4" t="s">
        <v>3160</v>
      </c>
      <c r="HF30" s="4"/>
      <c r="HG30" s="4"/>
      <c r="HH30" s="4" t="s">
        <v>3160</v>
      </c>
      <c r="HI30" s="4"/>
      <c r="HJ30" s="4"/>
      <c r="HK30" s="4" t="s">
        <v>3160</v>
      </c>
      <c r="HL30" s="4"/>
      <c r="HM30" s="4"/>
      <c r="HN30" s="4" t="s">
        <v>3160</v>
      </c>
      <c r="HO30" s="4"/>
      <c r="HP30" s="4"/>
      <c r="HQ30" s="4" t="s">
        <v>3160</v>
      </c>
      <c r="HR30" s="4"/>
      <c r="HS30" s="4"/>
      <c r="HT30" s="4" t="s">
        <v>3160</v>
      </c>
      <c r="HU30" s="4"/>
      <c r="HV30" s="4"/>
      <c r="HW30" s="4" t="s">
        <v>3160</v>
      </c>
      <c r="HX30" s="4"/>
      <c r="HY30" s="4"/>
      <c r="HZ30" s="4" t="s">
        <v>3160</v>
      </c>
      <c r="IA30" s="4"/>
      <c r="IB30" s="4"/>
      <c r="IC30" s="4" t="s">
        <v>3160</v>
      </c>
      <c r="ID30" s="4"/>
      <c r="IE30" s="4"/>
      <c r="IF30" s="4" t="s">
        <v>3160</v>
      </c>
      <c r="IG30" s="4"/>
      <c r="IH30" s="4"/>
      <c r="II30" s="4" t="s">
        <v>3160</v>
      </c>
      <c r="IJ30" s="4"/>
      <c r="IK30" s="4"/>
      <c r="IL30" s="4" t="s">
        <v>3160</v>
      </c>
      <c r="IM30" s="4"/>
      <c r="IN30" s="4"/>
      <c r="IO30" s="4" t="s">
        <v>3160</v>
      </c>
      <c r="IP30" s="4"/>
      <c r="IQ30" s="4"/>
      <c r="IR30" s="4" t="s">
        <v>3160</v>
      </c>
      <c r="IS30" s="4"/>
      <c r="IT30" s="4"/>
      <c r="IU30" s="4" t="s">
        <v>3160</v>
      </c>
      <c r="IV30" s="4"/>
      <c r="IW30" s="4"/>
      <c r="IX30" s="4" t="s">
        <v>3160</v>
      </c>
      <c r="IY30" s="4"/>
      <c r="IZ30" s="4"/>
      <c r="JA30" s="4" t="s">
        <v>3160</v>
      </c>
      <c r="JB30" s="4"/>
      <c r="JC30" s="4"/>
      <c r="JD30" s="4" t="s">
        <v>3160</v>
      </c>
      <c r="JE30" s="4"/>
      <c r="JF30" s="4"/>
      <c r="JG30" s="4" t="s">
        <v>3160</v>
      </c>
      <c r="JH30" s="4"/>
      <c r="JI30" s="4"/>
      <c r="JJ30" s="4" t="s">
        <v>3160</v>
      </c>
      <c r="JK30" s="4"/>
      <c r="JL30" s="4"/>
      <c r="JM30" s="4" t="s">
        <v>3160</v>
      </c>
      <c r="JN30" s="4"/>
      <c r="JO30" s="4"/>
      <c r="JP30" s="4" t="s">
        <v>3160</v>
      </c>
      <c r="JQ30" s="4"/>
      <c r="JR30" s="4"/>
      <c r="JS30" s="4" t="s">
        <v>3160</v>
      </c>
      <c r="JT30" s="4"/>
      <c r="JU30" s="4"/>
      <c r="JV30" s="4" t="s">
        <v>3160</v>
      </c>
      <c r="JW30" s="4"/>
      <c r="JX30" s="4"/>
      <c r="JY30" s="4" t="s">
        <v>3160</v>
      </c>
      <c r="JZ30" s="4"/>
      <c r="KA30" s="4"/>
      <c r="KB30" s="4" t="s">
        <v>3160</v>
      </c>
      <c r="KC30" s="4"/>
      <c r="KD30" s="4"/>
      <c r="KE30" s="4" t="s">
        <v>3160</v>
      </c>
      <c r="KF30" s="4"/>
      <c r="KG30" s="4"/>
      <c r="KH30" s="4" t="s">
        <v>3160</v>
      </c>
      <c r="KI30" s="4"/>
      <c r="KJ30" s="4"/>
      <c r="KK30" s="4" t="s">
        <v>3160</v>
      </c>
      <c r="KL30" s="4"/>
      <c r="KM30" s="4"/>
      <c r="KN30" s="4" t="s">
        <v>3160</v>
      </c>
      <c r="KO30" s="4"/>
      <c r="KP30" s="4"/>
      <c r="KQ30" s="4" t="s">
        <v>3160</v>
      </c>
      <c r="KR30" s="4"/>
      <c r="KS30" s="4"/>
      <c r="KT30" s="4" t="s">
        <v>3160</v>
      </c>
      <c r="KU30" s="4"/>
      <c r="KV30" s="30"/>
      <c r="KW30" s="4" t="s">
        <v>3160</v>
      </c>
      <c r="KX30" s="4"/>
      <c r="KY30" s="4"/>
      <c r="KZ30" s="4" t="s">
        <v>3160</v>
      </c>
      <c r="LA30" s="4"/>
      <c r="LB30" s="4"/>
      <c r="LC30" s="4" t="s">
        <v>3160</v>
      </c>
      <c r="LD30" s="4"/>
      <c r="LE30" s="4"/>
    </row>
    <row r="31" spans="1:317" ht="16.5" thickBot="1" x14ac:dyDescent="0.3">
      <c r="A31" s="3">
        <v>18</v>
      </c>
      <c r="B31" s="63" t="s">
        <v>3160</v>
      </c>
      <c r="C31" s="60"/>
      <c r="D31" s="60" t="s">
        <v>3160</v>
      </c>
      <c r="E31" s="60"/>
      <c r="F31" s="4"/>
      <c r="G31" s="4" t="s">
        <v>3160</v>
      </c>
      <c r="H31" s="4"/>
      <c r="I31" s="4"/>
      <c r="J31" s="4" t="s">
        <v>3160</v>
      </c>
      <c r="K31" s="4"/>
      <c r="L31" s="4"/>
      <c r="M31" s="4" t="s">
        <v>3160</v>
      </c>
      <c r="N31" s="4"/>
      <c r="O31" s="4"/>
      <c r="P31" s="4" t="s">
        <v>3160</v>
      </c>
      <c r="Q31" s="4"/>
      <c r="R31" s="4"/>
      <c r="S31" s="4" t="s">
        <v>3160</v>
      </c>
      <c r="T31" s="4"/>
      <c r="U31" s="4"/>
      <c r="V31" s="4" t="s">
        <v>3160</v>
      </c>
      <c r="W31" s="4"/>
      <c r="X31" s="4"/>
      <c r="Y31" s="4" t="s">
        <v>3160</v>
      </c>
      <c r="Z31" s="4"/>
      <c r="AA31" s="4"/>
      <c r="AB31" s="4" t="s">
        <v>3160</v>
      </c>
      <c r="AC31" s="4"/>
      <c r="AD31" s="4"/>
      <c r="AE31" s="4" t="s">
        <v>3160</v>
      </c>
      <c r="AF31" s="4"/>
      <c r="AG31" s="4"/>
      <c r="AH31" s="4" t="s">
        <v>3160</v>
      </c>
      <c r="AI31" s="10" t="s">
        <v>3160</v>
      </c>
      <c r="AJ31" s="4"/>
      <c r="AK31" s="4" t="s">
        <v>3160</v>
      </c>
      <c r="AL31" s="4"/>
      <c r="AM31" s="4"/>
      <c r="AN31" s="4" t="s">
        <v>3160</v>
      </c>
      <c r="AO31" s="4"/>
      <c r="AP31" s="4"/>
      <c r="AQ31" s="4" t="s">
        <v>3160</v>
      </c>
      <c r="AR31" s="4"/>
      <c r="AS31" s="4"/>
      <c r="AT31" s="4"/>
      <c r="AU31" s="4" t="s">
        <v>3160</v>
      </c>
      <c r="AV31" s="4"/>
      <c r="AW31" s="4" t="s">
        <v>3160</v>
      </c>
      <c r="AX31" s="4"/>
      <c r="AY31" s="4"/>
      <c r="AZ31" s="4" t="s">
        <v>3160</v>
      </c>
      <c r="BA31" s="4"/>
      <c r="BB31" s="4"/>
      <c r="BC31" s="4" t="s">
        <v>3160</v>
      </c>
      <c r="BD31" s="4"/>
      <c r="BE31" s="4" t="s">
        <v>3160</v>
      </c>
      <c r="BF31" s="4"/>
      <c r="BG31" s="4"/>
      <c r="BH31" s="4"/>
      <c r="BI31" s="4" t="s">
        <v>3160</v>
      </c>
      <c r="BJ31" s="4"/>
      <c r="BK31" s="4"/>
      <c r="BL31" s="4" t="s">
        <v>3160</v>
      </c>
      <c r="BM31" s="4"/>
      <c r="BN31" s="4" t="s">
        <v>3160</v>
      </c>
      <c r="BO31" s="4" t="s">
        <v>3160</v>
      </c>
      <c r="BP31" s="4"/>
      <c r="BQ31" s="4"/>
      <c r="BR31" s="4" t="s">
        <v>3160</v>
      </c>
      <c r="BS31" s="4" t="s">
        <v>3160</v>
      </c>
      <c r="BT31" s="4"/>
      <c r="BU31" s="4" t="s">
        <v>3160</v>
      </c>
      <c r="BV31" s="4"/>
      <c r="BW31" s="4"/>
      <c r="BX31" s="4" t="s">
        <v>3160</v>
      </c>
      <c r="BY31" s="4"/>
      <c r="BZ31" s="4"/>
      <c r="CA31" s="4" t="s">
        <v>3160</v>
      </c>
      <c r="CB31" s="4"/>
      <c r="CC31" s="4"/>
      <c r="CD31" s="4" t="s">
        <v>3160</v>
      </c>
      <c r="CE31" s="4"/>
      <c r="CF31" s="4"/>
      <c r="CG31" s="4" t="s">
        <v>3160</v>
      </c>
      <c r="CH31" s="4"/>
      <c r="CI31" s="4"/>
      <c r="CJ31" s="4"/>
      <c r="CK31" s="4" t="s">
        <v>3160</v>
      </c>
      <c r="CL31" s="4"/>
      <c r="CM31" s="4" t="s">
        <v>3160</v>
      </c>
      <c r="CN31" s="4"/>
      <c r="CO31" s="4"/>
      <c r="CP31" s="4"/>
      <c r="CQ31" s="4" t="s">
        <v>3160</v>
      </c>
      <c r="CR31" s="4"/>
      <c r="CS31" s="4" t="s">
        <v>3160</v>
      </c>
      <c r="CT31" s="4"/>
      <c r="CU31" s="4"/>
      <c r="CV31" s="4" t="s">
        <v>3160</v>
      </c>
      <c r="CW31" s="4"/>
      <c r="CX31" s="4"/>
      <c r="CY31" s="4" t="s">
        <v>3160</v>
      </c>
      <c r="CZ31" s="4"/>
      <c r="DA31" s="4"/>
      <c r="DB31" s="4"/>
      <c r="DC31" s="4" t="s">
        <v>3160</v>
      </c>
      <c r="DD31" s="4"/>
      <c r="DE31" s="4" t="s">
        <v>3160</v>
      </c>
      <c r="DF31" s="4"/>
      <c r="DG31" s="4"/>
      <c r="DH31" s="4" t="s">
        <v>3160</v>
      </c>
      <c r="DI31" s="4"/>
      <c r="DJ31" s="4"/>
      <c r="DK31" s="4"/>
      <c r="DL31" s="4" t="s">
        <v>3160</v>
      </c>
      <c r="DM31" s="4"/>
      <c r="DN31" s="4"/>
      <c r="DO31" s="4" t="s">
        <v>3160</v>
      </c>
      <c r="DP31" s="4"/>
      <c r="DQ31" s="4"/>
      <c r="DR31" s="4" t="s">
        <v>3160</v>
      </c>
      <c r="DS31" s="4"/>
      <c r="DT31" s="4" t="s">
        <v>3160</v>
      </c>
      <c r="DU31" s="4"/>
      <c r="DV31" s="4"/>
      <c r="DW31" s="4" t="s">
        <v>3160</v>
      </c>
      <c r="DX31" s="4"/>
      <c r="DY31" s="4"/>
      <c r="DZ31" s="4" t="s">
        <v>3160</v>
      </c>
      <c r="EA31" s="4"/>
      <c r="EB31" s="4"/>
      <c r="EC31" s="4" t="s">
        <v>3160</v>
      </c>
      <c r="ED31" s="4"/>
      <c r="EE31" s="4"/>
      <c r="EF31" s="4"/>
      <c r="EG31" s="4" t="s">
        <v>3160</v>
      </c>
      <c r="EH31" s="4"/>
      <c r="EI31" s="4" t="s">
        <v>3160</v>
      </c>
      <c r="EJ31" s="4"/>
      <c r="EK31" s="4"/>
      <c r="EL31" s="4" t="s">
        <v>3160</v>
      </c>
      <c r="EM31" s="4"/>
      <c r="EN31" s="4"/>
      <c r="EO31" s="4" t="s">
        <v>3160</v>
      </c>
      <c r="EP31" s="4"/>
      <c r="EQ31" s="4"/>
      <c r="ER31" s="4" t="s">
        <v>3160</v>
      </c>
      <c r="ES31" s="4"/>
      <c r="ET31" s="4"/>
      <c r="EU31" s="4" t="s">
        <v>3160</v>
      </c>
      <c r="EV31" s="4"/>
      <c r="EW31" s="4"/>
      <c r="EX31" s="4" t="s">
        <v>3160</v>
      </c>
      <c r="EY31" s="4"/>
      <c r="EZ31" s="4"/>
      <c r="FA31" s="4" t="s">
        <v>3160</v>
      </c>
      <c r="FB31" s="4"/>
      <c r="FC31" s="4"/>
      <c r="FD31" s="4" t="s">
        <v>3160</v>
      </c>
      <c r="FE31" s="4"/>
      <c r="FF31" s="4"/>
      <c r="FG31" s="4" t="s">
        <v>3160</v>
      </c>
      <c r="FH31" s="4"/>
      <c r="FI31" s="4"/>
      <c r="FJ31" s="4" t="s">
        <v>3160</v>
      </c>
      <c r="FK31" s="4"/>
      <c r="FL31" s="4"/>
      <c r="FM31" s="4" t="s">
        <v>3160</v>
      </c>
      <c r="FN31" s="4"/>
      <c r="FO31" s="4"/>
      <c r="FP31" s="4" t="s">
        <v>3160</v>
      </c>
      <c r="FQ31" s="4"/>
      <c r="FR31" s="4"/>
      <c r="FS31" s="4" t="s">
        <v>3160</v>
      </c>
      <c r="FT31" s="4"/>
      <c r="FU31" s="4"/>
      <c r="FV31" s="4"/>
      <c r="FW31" s="4" t="s">
        <v>3160</v>
      </c>
      <c r="FX31" s="4" t="s">
        <v>3160</v>
      </c>
      <c r="FY31" s="4" t="s">
        <v>3160</v>
      </c>
      <c r="FZ31" s="4"/>
      <c r="GA31" s="4"/>
      <c r="GB31" s="4" t="s">
        <v>3160</v>
      </c>
      <c r="GC31" s="4"/>
      <c r="GD31" s="4"/>
      <c r="GE31" s="4" t="s">
        <v>3160</v>
      </c>
      <c r="GF31" s="4" t="s">
        <v>3160</v>
      </c>
      <c r="GG31" s="4"/>
      <c r="GH31" s="4"/>
      <c r="GI31" s="4" t="s">
        <v>3160</v>
      </c>
      <c r="GJ31" s="4"/>
      <c r="GK31" s="4" t="s">
        <v>3160</v>
      </c>
      <c r="GL31" s="4"/>
      <c r="GM31" s="4"/>
      <c r="GN31" s="4" t="s">
        <v>3160</v>
      </c>
      <c r="GO31" s="4"/>
      <c r="GP31" s="4"/>
      <c r="GQ31" s="4" t="s">
        <v>3160</v>
      </c>
      <c r="GR31" s="4"/>
      <c r="GS31" s="4"/>
      <c r="GT31" s="4" t="s">
        <v>3160</v>
      </c>
      <c r="GU31" s="4"/>
      <c r="GV31" s="4"/>
      <c r="GW31" s="4" t="s">
        <v>3160</v>
      </c>
      <c r="GX31" s="4"/>
      <c r="GY31" s="4"/>
      <c r="GZ31" s="4" t="s">
        <v>3160</v>
      </c>
      <c r="HA31" s="4"/>
      <c r="HB31" s="4"/>
      <c r="HC31" s="4" t="s">
        <v>3160</v>
      </c>
      <c r="HD31" s="4"/>
      <c r="HE31" s="4"/>
      <c r="HF31" s="4" t="s">
        <v>3160</v>
      </c>
      <c r="HG31" s="4"/>
      <c r="HH31" s="4"/>
      <c r="HI31" s="4" t="s">
        <v>3160</v>
      </c>
      <c r="HJ31" s="4"/>
      <c r="HK31" s="4"/>
      <c r="HL31" s="4" t="s">
        <v>3160</v>
      </c>
      <c r="HM31" s="4"/>
      <c r="HN31" s="4"/>
      <c r="HO31" s="4" t="s">
        <v>3160</v>
      </c>
      <c r="HP31" s="4"/>
      <c r="HQ31" s="4"/>
      <c r="HR31" s="4" t="s">
        <v>3160</v>
      </c>
      <c r="HS31" s="4"/>
      <c r="HT31" s="4"/>
      <c r="HU31" s="4" t="s">
        <v>3160</v>
      </c>
      <c r="HV31" s="4"/>
      <c r="HW31" s="4"/>
      <c r="HX31" s="4" t="s">
        <v>3160</v>
      </c>
      <c r="HY31" s="4"/>
      <c r="HZ31" s="4"/>
      <c r="IA31" s="4" t="s">
        <v>3160</v>
      </c>
      <c r="IB31" s="4"/>
      <c r="IC31" s="4"/>
      <c r="ID31" s="4" t="s">
        <v>3160</v>
      </c>
      <c r="IE31" s="4"/>
      <c r="IF31" s="4"/>
      <c r="IG31" s="4" t="s">
        <v>3160</v>
      </c>
      <c r="IH31" s="4"/>
      <c r="II31" s="4"/>
      <c r="IJ31" s="4" t="s">
        <v>3160</v>
      </c>
      <c r="IK31" s="4"/>
      <c r="IL31" s="4"/>
      <c r="IM31" s="4" t="s">
        <v>3160</v>
      </c>
      <c r="IN31" s="4"/>
      <c r="IO31" s="4"/>
      <c r="IP31" s="4" t="s">
        <v>3160</v>
      </c>
      <c r="IQ31" s="4"/>
      <c r="IR31" s="4"/>
      <c r="IS31" s="4" t="s">
        <v>3160</v>
      </c>
      <c r="IT31" s="4"/>
      <c r="IU31" s="4"/>
      <c r="IV31" s="4" t="s">
        <v>3176</v>
      </c>
      <c r="IW31" s="4"/>
      <c r="IX31" s="4" t="s">
        <v>3160</v>
      </c>
      <c r="IY31" s="4"/>
      <c r="IZ31" s="4"/>
      <c r="JA31" s="4"/>
      <c r="JB31" s="4" t="s">
        <v>3160</v>
      </c>
      <c r="JC31" s="4"/>
      <c r="JD31" s="4" t="s">
        <v>3160</v>
      </c>
      <c r="JE31" s="4"/>
      <c r="JF31" s="4"/>
      <c r="JG31" s="4"/>
      <c r="JH31" s="4" t="s">
        <v>3160</v>
      </c>
      <c r="JI31" s="4"/>
      <c r="JJ31" s="4" t="s">
        <v>3160</v>
      </c>
      <c r="JK31" s="4"/>
      <c r="JL31" s="4"/>
      <c r="JM31" s="4" t="s">
        <v>3160</v>
      </c>
      <c r="JN31" s="4"/>
      <c r="JO31" s="4"/>
      <c r="JP31" s="4"/>
      <c r="JQ31" s="4" t="s">
        <v>3160</v>
      </c>
      <c r="JR31" s="4"/>
      <c r="JS31" s="4"/>
      <c r="JT31" s="4" t="s">
        <v>3160</v>
      </c>
      <c r="JU31" s="4"/>
      <c r="JV31" s="4"/>
      <c r="JW31" s="4" t="s">
        <v>3160</v>
      </c>
      <c r="JX31" s="4"/>
      <c r="JY31" s="4"/>
      <c r="JZ31" s="4" t="s">
        <v>3160</v>
      </c>
      <c r="KA31" s="4"/>
      <c r="KB31" s="4"/>
      <c r="KC31" s="4" t="s">
        <v>3160</v>
      </c>
      <c r="KD31" s="4"/>
      <c r="KE31" s="4"/>
      <c r="KF31" s="4" t="s">
        <v>3160</v>
      </c>
      <c r="KG31" s="4"/>
      <c r="KH31" s="4"/>
      <c r="KI31" s="4" t="s">
        <v>3160</v>
      </c>
      <c r="KJ31" s="4"/>
      <c r="KK31" s="4"/>
      <c r="KL31" s="4" t="s">
        <v>3160</v>
      </c>
      <c r="KM31" s="4"/>
      <c r="KN31" s="4"/>
      <c r="KO31" s="4" t="s">
        <v>3160</v>
      </c>
      <c r="KP31" s="4"/>
      <c r="KQ31" s="4"/>
      <c r="KR31" s="4" t="s">
        <v>3160</v>
      </c>
      <c r="KS31" s="4"/>
      <c r="KT31" s="4"/>
      <c r="KU31" s="4" t="s">
        <v>3160</v>
      </c>
      <c r="KV31" s="30"/>
      <c r="KW31" s="4"/>
      <c r="KX31" s="4" t="s">
        <v>3160</v>
      </c>
      <c r="KY31" s="4"/>
      <c r="KZ31" s="4"/>
      <c r="LA31" s="4" t="s">
        <v>3160</v>
      </c>
      <c r="LB31" s="4"/>
      <c r="LC31" s="4"/>
      <c r="LD31" s="4" t="s">
        <v>3160</v>
      </c>
      <c r="LE31" s="4"/>
    </row>
    <row r="32" spans="1:317" ht="16.5" thickBot="1" x14ac:dyDescent="0.3">
      <c r="A32" s="3">
        <v>19</v>
      </c>
      <c r="B32" s="64" t="s">
        <v>3160</v>
      </c>
      <c r="C32" s="60"/>
      <c r="D32" s="60" t="s">
        <v>3160</v>
      </c>
      <c r="E32" s="60"/>
      <c r="F32" s="4"/>
      <c r="G32" s="4" t="s">
        <v>3160</v>
      </c>
      <c r="H32" s="4"/>
      <c r="I32" s="4"/>
      <c r="J32" s="4" t="s">
        <v>3160</v>
      </c>
      <c r="K32" s="4"/>
      <c r="L32" s="4"/>
      <c r="M32" s="4"/>
      <c r="N32" s="4" t="s">
        <v>3160</v>
      </c>
      <c r="O32" s="4"/>
      <c r="P32" s="4" t="s">
        <v>3160</v>
      </c>
      <c r="Q32" s="4"/>
      <c r="R32" s="4"/>
      <c r="S32" s="4" t="s">
        <v>3160</v>
      </c>
      <c r="T32" s="4"/>
      <c r="U32" s="4"/>
      <c r="V32" s="4" t="s">
        <v>3160</v>
      </c>
      <c r="W32" s="4"/>
      <c r="X32" s="4"/>
      <c r="Y32" s="4" t="s">
        <v>3160</v>
      </c>
      <c r="Z32" s="4"/>
      <c r="AA32" s="4"/>
      <c r="AB32" s="4" t="s">
        <v>3160</v>
      </c>
      <c r="AC32" s="4"/>
      <c r="AD32" s="4"/>
      <c r="AE32" s="4" t="s">
        <v>3160</v>
      </c>
      <c r="AF32" s="4"/>
      <c r="AG32" s="4"/>
      <c r="AH32" s="4" t="s">
        <v>3160</v>
      </c>
      <c r="AI32" s="10"/>
      <c r="AJ32" s="4"/>
      <c r="AK32" s="4" t="s">
        <v>3160</v>
      </c>
      <c r="AL32" s="4"/>
      <c r="AM32" s="4"/>
      <c r="AN32" s="4" t="s">
        <v>3160</v>
      </c>
      <c r="AO32" s="4"/>
      <c r="AP32" s="4"/>
      <c r="AQ32" s="4" t="s">
        <v>3160</v>
      </c>
      <c r="AR32" s="4"/>
      <c r="AS32" s="4"/>
      <c r="AT32" s="4" t="s">
        <v>3160</v>
      </c>
      <c r="AU32" s="4"/>
      <c r="AV32" s="4"/>
      <c r="AW32" s="4" t="s">
        <v>3160</v>
      </c>
      <c r="AX32" s="4"/>
      <c r="AY32" s="4"/>
      <c r="AZ32" s="4" t="s">
        <v>3160</v>
      </c>
      <c r="BA32" s="4"/>
      <c r="BB32" s="4"/>
      <c r="BC32" s="4" t="s">
        <v>3160</v>
      </c>
      <c r="BD32" s="4"/>
      <c r="BE32" s="4"/>
      <c r="BF32" s="4" t="s">
        <v>3160</v>
      </c>
      <c r="BG32" s="4"/>
      <c r="BH32" s="4"/>
      <c r="BI32" s="4" t="s">
        <v>3160</v>
      </c>
      <c r="BJ32" s="4"/>
      <c r="BK32" s="4"/>
      <c r="BL32" s="4"/>
      <c r="BM32" s="4" t="s">
        <v>3160</v>
      </c>
      <c r="BN32" s="4"/>
      <c r="BO32" s="4" t="s">
        <v>3160</v>
      </c>
      <c r="BP32" s="4"/>
      <c r="BQ32" s="4"/>
      <c r="BR32" s="4" t="s">
        <v>3160</v>
      </c>
      <c r="BS32" s="4"/>
      <c r="BT32" s="4"/>
      <c r="BU32" s="4" t="s">
        <v>3160</v>
      </c>
      <c r="BV32" s="4"/>
      <c r="BW32" s="4"/>
      <c r="BX32" s="4"/>
      <c r="BY32" s="4" t="s">
        <v>3160</v>
      </c>
      <c r="BZ32" s="4"/>
      <c r="CA32" s="4" t="s">
        <v>3160</v>
      </c>
      <c r="CB32" s="4"/>
      <c r="CC32" s="4"/>
      <c r="CD32" s="4"/>
      <c r="CE32" s="4" t="s">
        <v>3160</v>
      </c>
      <c r="CF32" s="4"/>
      <c r="CG32" s="4" t="s">
        <v>3160</v>
      </c>
      <c r="CH32" s="4"/>
      <c r="CI32" s="4"/>
      <c r="CJ32" s="4"/>
      <c r="CK32" s="4" t="s">
        <v>3160</v>
      </c>
      <c r="CL32" s="4"/>
      <c r="CM32" s="4"/>
      <c r="CN32" s="4" t="s">
        <v>3160</v>
      </c>
      <c r="CO32" s="4"/>
      <c r="CP32" s="4"/>
      <c r="CQ32" s="4" t="s">
        <v>3160</v>
      </c>
      <c r="CR32" s="4"/>
      <c r="CS32" s="4"/>
      <c r="CT32" s="4" t="s">
        <v>3160</v>
      </c>
      <c r="CU32" s="4"/>
      <c r="CV32" s="4" t="s">
        <v>3160</v>
      </c>
      <c r="CW32" s="4"/>
      <c r="CX32" s="4"/>
      <c r="CY32" s="4" t="s">
        <v>3160</v>
      </c>
      <c r="CZ32" s="4"/>
      <c r="DA32" s="4"/>
      <c r="DB32" s="4"/>
      <c r="DC32" s="4" t="s">
        <v>3160</v>
      </c>
      <c r="DD32" s="4"/>
      <c r="DE32" s="4" t="s">
        <v>3160</v>
      </c>
      <c r="DF32" s="4"/>
      <c r="DG32" s="4"/>
      <c r="DH32" s="4"/>
      <c r="DI32" s="4" t="s">
        <v>3160</v>
      </c>
      <c r="DJ32" s="4"/>
      <c r="DK32" s="4"/>
      <c r="DL32" s="4" t="s">
        <v>3160</v>
      </c>
      <c r="DM32" s="4"/>
      <c r="DN32" s="4" t="s">
        <v>3160</v>
      </c>
      <c r="DO32" s="4"/>
      <c r="DP32" s="4"/>
      <c r="DQ32" s="4" t="s">
        <v>3160</v>
      </c>
      <c r="DR32" s="4"/>
      <c r="DS32" s="4"/>
      <c r="DT32" s="4" t="s">
        <v>3160</v>
      </c>
      <c r="DU32" s="4"/>
      <c r="DV32" s="4"/>
      <c r="DW32" s="4" t="s">
        <v>3160</v>
      </c>
      <c r="DX32" s="4"/>
      <c r="DY32" s="4"/>
      <c r="DZ32" s="4" t="s">
        <v>3160</v>
      </c>
      <c r="EA32" s="4"/>
      <c r="EB32" s="4"/>
      <c r="EC32" s="4" t="s">
        <v>3160</v>
      </c>
      <c r="ED32" s="4"/>
      <c r="EE32" s="4"/>
      <c r="EF32" s="4" t="s">
        <v>3160</v>
      </c>
      <c r="EG32" s="4"/>
      <c r="EH32" s="4"/>
      <c r="EI32" s="4" t="s">
        <v>3160</v>
      </c>
      <c r="EJ32" s="4"/>
      <c r="EK32" s="4"/>
      <c r="EL32" s="4" t="s">
        <v>3160</v>
      </c>
      <c r="EM32" s="4"/>
      <c r="EN32" s="4"/>
      <c r="EO32" s="4"/>
      <c r="EP32" s="4" t="s">
        <v>3160</v>
      </c>
      <c r="EQ32" s="4"/>
      <c r="ER32" s="4"/>
      <c r="ES32" s="4" t="s">
        <v>3160</v>
      </c>
      <c r="ET32" s="4"/>
      <c r="EU32" s="4" t="s">
        <v>3160</v>
      </c>
      <c r="EV32" s="4"/>
      <c r="EW32" s="4"/>
      <c r="EX32" s="4" t="s">
        <v>3160</v>
      </c>
      <c r="EY32" s="4"/>
      <c r="EZ32" s="4"/>
      <c r="FA32" s="4" t="s">
        <v>3160</v>
      </c>
      <c r="FB32" s="4"/>
      <c r="FC32" s="4"/>
      <c r="FD32" s="4" t="s">
        <v>3160</v>
      </c>
      <c r="FE32" s="4"/>
      <c r="FF32" s="4"/>
      <c r="FG32" s="4"/>
      <c r="FH32" s="4" t="s">
        <v>3160</v>
      </c>
      <c r="FI32" s="4"/>
      <c r="FJ32" s="4" t="s">
        <v>3160</v>
      </c>
      <c r="FK32" s="4"/>
      <c r="FL32" s="4"/>
      <c r="FM32" s="4" t="s">
        <v>3160</v>
      </c>
      <c r="FN32" s="4"/>
      <c r="FO32" s="4"/>
      <c r="FP32" s="4" t="s">
        <v>3160</v>
      </c>
      <c r="FQ32" s="4"/>
      <c r="FR32" s="4"/>
      <c r="FS32" s="4"/>
      <c r="FT32" s="4" t="s">
        <v>3160</v>
      </c>
      <c r="FU32" s="4"/>
      <c r="FV32" s="4" t="s">
        <v>3160</v>
      </c>
      <c r="FW32" s="4"/>
      <c r="FX32" s="4"/>
      <c r="FY32" s="4" t="s">
        <v>3160</v>
      </c>
      <c r="FZ32" s="4"/>
      <c r="GA32" s="4"/>
      <c r="GB32" s="4" t="s">
        <v>3160</v>
      </c>
      <c r="GC32" s="4"/>
      <c r="GD32" s="4"/>
      <c r="GE32" s="4" t="s">
        <v>3160</v>
      </c>
      <c r="GF32" s="4"/>
      <c r="GG32" s="4"/>
      <c r="GH32" s="4"/>
      <c r="GI32" s="4" t="s">
        <v>3160</v>
      </c>
      <c r="GJ32" s="4"/>
      <c r="GK32" s="4" t="s">
        <v>3160</v>
      </c>
      <c r="GL32" s="4"/>
      <c r="GM32" s="4"/>
      <c r="GN32" s="4" t="s">
        <v>3160</v>
      </c>
      <c r="GO32" s="4"/>
      <c r="GP32" s="4"/>
      <c r="GQ32" s="4" t="s">
        <v>3160</v>
      </c>
      <c r="GR32" s="4"/>
      <c r="GS32" s="4"/>
      <c r="GT32" s="4" t="s">
        <v>3160</v>
      </c>
      <c r="GU32" s="4"/>
      <c r="GV32" s="4"/>
      <c r="GW32" s="4" t="s">
        <v>3160</v>
      </c>
      <c r="GX32" s="4"/>
      <c r="GY32" s="4"/>
      <c r="GZ32" s="4" t="s">
        <v>3160</v>
      </c>
      <c r="HA32" s="4"/>
      <c r="HB32" s="4"/>
      <c r="HC32" s="4" t="s">
        <v>3160</v>
      </c>
      <c r="HD32" s="4"/>
      <c r="HE32" s="4"/>
      <c r="HF32" s="4" t="s">
        <v>3160</v>
      </c>
      <c r="HG32" s="4"/>
      <c r="HH32" s="4"/>
      <c r="HI32" s="4" t="s">
        <v>3160</v>
      </c>
      <c r="HJ32" s="4"/>
      <c r="HK32" s="4"/>
      <c r="HL32" s="4" t="s">
        <v>3160</v>
      </c>
      <c r="HM32" s="4"/>
      <c r="HN32" s="4"/>
      <c r="HO32" s="4" t="s">
        <v>3160</v>
      </c>
      <c r="HP32" s="4"/>
      <c r="HQ32" s="4"/>
      <c r="HR32" s="4" t="s">
        <v>3160</v>
      </c>
      <c r="HS32" s="4"/>
      <c r="HT32" s="4"/>
      <c r="HU32" s="4" t="s">
        <v>3160</v>
      </c>
      <c r="HV32" s="4"/>
      <c r="HW32" s="4"/>
      <c r="HX32" s="4" t="s">
        <v>3160</v>
      </c>
      <c r="HY32" s="4"/>
      <c r="HZ32" s="4"/>
      <c r="IA32" s="4" t="s">
        <v>3160</v>
      </c>
      <c r="IB32" s="4"/>
      <c r="IC32" s="4"/>
      <c r="ID32" s="4" t="s">
        <v>3160</v>
      </c>
      <c r="IE32" s="4"/>
      <c r="IF32" s="4"/>
      <c r="IG32" s="4" t="s">
        <v>3160</v>
      </c>
      <c r="IH32" s="4"/>
      <c r="II32" s="4"/>
      <c r="IJ32" s="4" t="s">
        <v>3160</v>
      </c>
      <c r="IK32" s="4"/>
      <c r="IL32" s="4"/>
      <c r="IM32" s="4" t="s">
        <v>3160</v>
      </c>
      <c r="IN32" s="4"/>
      <c r="IO32" s="4"/>
      <c r="IP32" s="4" t="s">
        <v>3160</v>
      </c>
      <c r="IQ32" s="4"/>
      <c r="IR32" s="4"/>
      <c r="IS32" s="4" t="s">
        <v>3160</v>
      </c>
      <c r="IT32" s="4"/>
      <c r="IU32" s="4"/>
      <c r="IV32" s="4" t="s">
        <v>3160</v>
      </c>
      <c r="IW32" s="4"/>
      <c r="IX32" s="4" t="s">
        <v>3160</v>
      </c>
      <c r="IY32" s="4"/>
      <c r="IZ32" s="4"/>
      <c r="JA32" s="4"/>
      <c r="JB32" s="4" t="s">
        <v>3160</v>
      </c>
      <c r="JC32" s="4"/>
      <c r="JD32" s="4" t="s">
        <v>3160</v>
      </c>
      <c r="JE32" s="4"/>
      <c r="JF32" s="4"/>
      <c r="JG32" s="4"/>
      <c r="JH32" s="4" t="s">
        <v>3160</v>
      </c>
      <c r="JI32" s="4"/>
      <c r="JJ32" s="4" t="s">
        <v>3160</v>
      </c>
      <c r="JK32" s="4"/>
      <c r="JL32" s="4"/>
      <c r="JM32" s="4" t="s">
        <v>3160</v>
      </c>
      <c r="JN32" s="4"/>
      <c r="JO32" s="4"/>
      <c r="JP32" s="4"/>
      <c r="JQ32" s="4" t="s">
        <v>3160</v>
      </c>
      <c r="JR32" s="4"/>
      <c r="JS32" s="4"/>
      <c r="JT32" s="4" t="s">
        <v>3160</v>
      </c>
      <c r="JU32" s="4"/>
      <c r="JV32" s="4"/>
      <c r="JW32" s="4" t="s">
        <v>3160</v>
      </c>
      <c r="JX32" s="4"/>
      <c r="JY32" s="4"/>
      <c r="JZ32" s="4" t="s">
        <v>3160</v>
      </c>
      <c r="KA32" s="4"/>
      <c r="KB32" s="4"/>
      <c r="KC32" s="4" t="s">
        <v>3160</v>
      </c>
      <c r="KD32" s="4"/>
      <c r="KE32" s="4"/>
      <c r="KF32" s="4" t="s">
        <v>3160</v>
      </c>
      <c r="KG32" s="4"/>
      <c r="KH32" s="4"/>
      <c r="KI32" s="4" t="s">
        <v>3160</v>
      </c>
      <c r="KJ32" s="4"/>
      <c r="KK32" s="4"/>
      <c r="KL32" s="4" t="s">
        <v>3160</v>
      </c>
      <c r="KM32" s="4"/>
      <c r="KN32" s="4"/>
      <c r="KO32" s="4" t="s">
        <v>3160</v>
      </c>
      <c r="KP32" s="4"/>
      <c r="KQ32" s="4"/>
      <c r="KR32" s="4" t="s">
        <v>3160</v>
      </c>
      <c r="KS32" s="4"/>
      <c r="KT32" s="4"/>
      <c r="KU32" s="4" t="s">
        <v>3160</v>
      </c>
      <c r="KV32" s="30"/>
      <c r="KW32" s="4"/>
      <c r="KX32" s="4" t="s">
        <v>3160</v>
      </c>
      <c r="KY32" s="4"/>
      <c r="KZ32" s="4"/>
      <c r="LA32" s="4" t="s">
        <v>3160</v>
      </c>
      <c r="LB32" s="4"/>
      <c r="LC32" s="4"/>
      <c r="LD32" s="4" t="s">
        <v>3160</v>
      </c>
      <c r="LE32" s="4"/>
    </row>
    <row r="33" spans="1:317" ht="16.5" thickBot="1" x14ac:dyDescent="0.3">
      <c r="A33" s="3">
        <v>20</v>
      </c>
      <c r="B33" s="63" t="s">
        <v>3160</v>
      </c>
      <c r="C33" s="60"/>
      <c r="D33" s="60" t="s">
        <v>3160</v>
      </c>
      <c r="E33" s="60"/>
      <c r="F33" s="4"/>
      <c r="G33" s="4" t="s">
        <v>3160</v>
      </c>
      <c r="H33" s="4"/>
      <c r="I33" s="4"/>
      <c r="J33" s="4"/>
      <c r="K33" s="4" t="s">
        <v>3160</v>
      </c>
      <c r="L33" s="4"/>
      <c r="M33" s="4"/>
      <c r="N33" s="4" t="s">
        <v>3160</v>
      </c>
      <c r="O33" s="4"/>
      <c r="P33" s="4"/>
      <c r="Q33" s="4" t="s">
        <v>3160</v>
      </c>
      <c r="R33" s="4"/>
      <c r="S33" s="4" t="s">
        <v>3160</v>
      </c>
      <c r="T33" s="4"/>
      <c r="U33" s="4"/>
      <c r="V33" s="4"/>
      <c r="W33" s="4" t="s">
        <v>3160</v>
      </c>
      <c r="X33" s="4"/>
      <c r="Y33" s="4" t="s">
        <v>3160</v>
      </c>
      <c r="Z33" s="4"/>
      <c r="AA33" s="4"/>
      <c r="AB33" s="4" t="s">
        <v>3160</v>
      </c>
      <c r="AC33" s="4"/>
      <c r="AD33" s="4"/>
      <c r="AE33" s="4"/>
      <c r="AF33" s="4" t="s">
        <v>3160</v>
      </c>
      <c r="AG33" s="4"/>
      <c r="AH33" s="4" t="s">
        <v>3160</v>
      </c>
      <c r="AI33" s="10"/>
      <c r="AJ33" s="4"/>
      <c r="AK33" s="4" t="s">
        <v>3160</v>
      </c>
      <c r="AL33" s="4"/>
      <c r="AM33" s="4"/>
      <c r="AN33" s="4" t="s">
        <v>3160</v>
      </c>
      <c r="AO33" s="4"/>
      <c r="AP33" s="4"/>
      <c r="AQ33" s="4" t="s">
        <v>3160</v>
      </c>
      <c r="AR33" s="4"/>
      <c r="AS33" s="4"/>
      <c r="AT33" s="4" t="s">
        <v>3160</v>
      </c>
      <c r="AU33" s="4"/>
      <c r="AV33" s="4" t="s">
        <v>3160</v>
      </c>
      <c r="AW33" s="4"/>
      <c r="AX33" s="4"/>
      <c r="AY33" s="4"/>
      <c r="AZ33" s="4" t="s">
        <v>3160</v>
      </c>
      <c r="BA33" s="4"/>
      <c r="BB33" s="4"/>
      <c r="BC33" s="4" t="s">
        <v>3160</v>
      </c>
      <c r="BD33" s="4"/>
      <c r="BE33" s="4"/>
      <c r="BF33" s="4" t="s">
        <v>3160</v>
      </c>
      <c r="BG33" s="4"/>
      <c r="BH33" s="4"/>
      <c r="BI33" s="4" t="s">
        <v>3160</v>
      </c>
      <c r="BJ33" s="4"/>
      <c r="BK33" s="4"/>
      <c r="BL33" s="4" t="s">
        <v>3160</v>
      </c>
      <c r="BM33" s="4"/>
      <c r="BN33" s="4"/>
      <c r="BO33" s="4" t="s">
        <v>3160</v>
      </c>
      <c r="BP33" s="4"/>
      <c r="BQ33" s="4"/>
      <c r="BR33" s="4" t="s">
        <v>3160</v>
      </c>
      <c r="BS33" s="4"/>
      <c r="BT33" s="4"/>
      <c r="BU33" s="4" t="s">
        <v>3160</v>
      </c>
      <c r="BV33" s="4"/>
      <c r="BW33" s="4"/>
      <c r="BX33" s="4" t="s">
        <v>3160</v>
      </c>
      <c r="BY33" s="4"/>
      <c r="BZ33" s="4" t="s">
        <v>3160</v>
      </c>
      <c r="CA33" s="4"/>
      <c r="CB33" s="4"/>
      <c r="CC33" s="4"/>
      <c r="CD33" s="4"/>
      <c r="CE33" s="4" t="s">
        <v>3160</v>
      </c>
      <c r="CF33" s="4"/>
      <c r="CG33" s="4" t="s">
        <v>3160</v>
      </c>
      <c r="CH33" s="4"/>
      <c r="CI33" s="4"/>
      <c r="CJ33" s="4"/>
      <c r="CK33" s="4" t="s">
        <v>3160</v>
      </c>
      <c r="CL33" s="4"/>
      <c r="CM33" s="4"/>
      <c r="CN33" s="4" t="s">
        <v>3160</v>
      </c>
      <c r="CO33" s="4"/>
      <c r="CP33" s="4" t="s">
        <v>3160</v>
      </c>
      <c r="CQ33" s="4"/>
      <c r="CR33" s="4"/>
      <c r="CS33" s="4"/>
      <c r="CT33" s="4" t="s">
        <v>3160</v>
      </c>
      <c r="CU33" s="4"/>
      <c r="CV33" s="4" t="s">
        <v>3160</v>
      </c>
      <c r="CW33" s="4"/>
      <c r="CX33" s="4"/>
      <c r="CY33" s="4" t="s">
        <v>3160</v>
      </c>
      <c r="CZ33" s="4"/>
      <c r="DA33" s="4"/>
      <c r="DB33" s="4"/>
      <c r="DC33" s="4" t="s">
        <v>3160</v>
      </c>
      <c r="DD33" s="4"/>
      <c r="DE33" s="4" t="s">
        <v>3160</v>
      </c>
      <c r="DF33" s="4"/>
      <c r="DG33" s="4"/>
      <c r="DH33" s="4"/>
      <c r="DI33" s="4" t="s">
        <v>3160</v>
      </c>
      <c r="DJ33" s="4"/>
      <c r="DK33" s="4"/>
      <c r="DL33" s="4" t="s">
        <v>3160</v>
      </c>
      <c r="DM33" s="4"/>
      <c r="DN33" s="4" t="s">
        <v>3160</v>
      </c>
      <c r="DO33" s="4"/>
      <c r="DP33" s="4"/>
      <c r="DQ33" s="4"/>
      <c r="DR33" s="4" t="s">
        <v>3160</v>
      </c>
      <c r="DS33" s="4"/>
      <c r="DT33" s="4" t="s">
        <v>3160</v>
      </c>
      <c r="DU33" s="4"/>
      <c r="DV33" s="4"/>
      <c r="DW33" s="4" t="s">
        <v>3160</v>
      </c>
      <c r="DX33" s="4"/>
      <c r="DY33" s="4"/>
      <c r="DZ33" s="4" t="s">
        <v>3160</v>
      </c>
      <c r="EA33" s="4"/>
      <c r="EB33" s="4"/>
      <c r="EC33" s="4" t="s">
        <v>3160</v>
      </c>
      <c r="ED33" s="4"/>
      <c r="EE33" s="4"/>
      <c r="EF33" s="4" t="s">
        <v>3160</v>
      </c>
      <c r="EG33" s="4"/>
      <c r="EH33" s="4"/>
      <c r="EI33" s="4" t="s">
        <v>3160</v>
      </c>
      <c r="EJ33" s="4"/>
      <c r="EK33" s="4"/>
      <c r="EL33" s="4" t="s">
        <v>3160</v>
      </c>
      <c r="EM33" s="4"/>
      <c r="EN33" s="4"/>
      <c r="EO33" s="4" t="s">
        <v>3160</v>
      </c>
      <c r="EP33" s="4" t="s">
        <v>3160</v>
      </c>
      <c r="EQ33" s="4"/>
      <c r="ER33" s="4"/>
      <c r="ES33" s="4" t="s">
        <v>3160</v>
      </c>
      <c r="ET33" s="4"/>
      <c r="EU33" s="4"/>
      <c r="EV33" s="4" t="s">
        <v>3160</v>
      </c>
      <c r="EW33" s="4"/>
      <c r="EX33" s="4" t="s">
        <v>3160</v>
      </c>
      <c r="EY33" s="4"/>
      <c r="EZ33" s="4"/>
      <c r="FA33" s="4" t="s">
        <v>3160</v>
      </c>
      <c r="FB33" s="4"/>
      <c r="FC33" s="4"/>
      <c r="FD33" s="4" t="s">
        <v>3160</v>
      </c>
      <c r="FE33" s="4"/>
      <c r="FF33" s="4"/>
      <c r="FG33" s="4"/>
      <c r="FH33" s="4" t="s">
        <v>3160</v>
      </c>
      <c r="FI33" s="4"/>
      <c r="FJ33" s="4" t="s">
        <v>3160</v>
      </c>
      <c r="FK33" s="4"/>
      <c r="FL33" s="4"/>
      <c r="FM33" s="4" t="s">
        <v>3160</v>
      </c>
      <c r="FN33" s="4"/>
      <c r="FO33" s="4"/>
      <c r="FP33" s="4" t="s">
        <v>3160</v>
      </c>
      <c r="FQ33" s="4"/>
      <c r="FR33" s="4"/>
      <c r="FS33" s="4" t="s">
        <v>3160</v>
      </c>
      <c r="FT33" s="4"/>
      <c r="FU33" s="4"/>
      <c r="FV33" s="4" t="s">
        <v>3160</v>
      </c>
      <c r="FW33" s="4"/>
      <c r="FX33" s="4"/>
      <c r="FY33" s="4" t="s">
        <v>3160</v>
      </c>
      <c r="FZ33" s="4"/>
      <c r="GA33" s="4"/>
      <c r="GB33" s="4" t="s">
        <v>3160</v>
      </c>
      <c r="GC33" s="4"/>
      <c r="GD33" s="4"/>
      <c r="GE33" s="4" t="s">
        <v>3160</v>
      </c>
      <c r="GF33" s="4"/>
      <c r="GG33" s="4"/>
      <c r="GH33" s="4" t="s">
        <v>3160</v>
      </c>
      <c r="GI33" s="4"/>
      <c r="GJ33" s="4"/>
      <c r="GK33" s="4" t="s">
        <v>3160</v>
      </c>
      <c r="GL33" s="4"/>
      <c r="GM33" s="4"/>
      <c r="GN33" s="4" t="s">
        <v>3160</v>
      </c>
      <c r="GO33" s="4"/>
      <c r="GP33" s="4"/>
      <c r="GQ33" s="4" t="s">
        <v>3160</v>
      </c>
      <c r="GR33" s="4"/>
      <c r="GS33" s="4"/>
      <c r="GT33" s="4" t="s">
        <v>3160</v>
      </c>
      <c r="GU33" s="4"/>
      <c r="GV33" s="4"/>
      <c r="GW33" s="4" t="s">
        <v>3160</v>
      </c>
      <c r="GX33" s="4"/>
      <c r="GY33" s="4"/>
      <c r="GZ33" s="4" t="s">
        <v>3160</v>
      </c>
      <c r="HA33" s="4"/>
      <c r="HB33" s="4"/>
      <c r="HC33" s="4" t="s">
        <v>3160</v>
      </c>
      <c r="HD33" s="4"/>
      <c r="HE33" s="4"/>
      <c r="HF33" s="4" t="s">
        <v>3160</v>
      </c>
      <c r="HG33" s="4"/>
      <c r="HH33" s="4"/>
      <c r="HI33" s="4" t="s">
        <v>3160</v>
      </c>
      <c r="HJ33" s="4"/>
      <c r="HK33" s="4"/>
      <c r="HL33" s="4" t="s">
        <v>3160</v>
      </c>
      <c r="HM33" s="4"/>
      <c r="HN33" s="4"/>
      <c r="HO33" s="4" t="s">
        <v>3160</v>
      </c>
      <c r="HP33" s="4"/>
      <c r="HQ33" s="4"/>
      <c r="HR33" s="4" t="s">
        <v>3160</v>
      </c>
      <c r="HS33" s="4"/>
      <c r="HT33" s="4"/>
      <c r="HU33" s="4" t="s">
        <v>3160</v>
      </c>
      <c r="HV33" s="4"/>
      <c r="HW33" s="4"/>
      <c r="HX33" s="4" t="s">
        <v>3160</v>
      </c>
      <c r="HY33" s="4"/>
      <c r="HZ33" s="4"/>
      <c r="IA33" s="4" t="s">
        <v>3160</v>
      </c>
      <c r="IB33" s="4"/>
      <c r="IC33" s="4"/>
      <c r="ID33" s="4" t="s">
        <v>3160</v>
      </c>
      <c r="IE33" s="4"/>
      <c r="IF33" s="4"/>
      <c r="IG33" s="4" t="s">
        <v>3160</v>
      </c>
      <c r="IH33" s="4"/>
      <c r="II33" s="4"/>
      <c r="IJ33" s="4" t="s">
        <v>3160</v>
      </c>
      <c r="IK33" s="4"/>
      <c r="IL33" s="4"/>
      <c r="IM33" s="4" t="s">
        <v>3160</v>
      </c>
      <c r="IN33" s="4"/>
      <c r="IO33" s="4"/>
      <c r="IP33" s="4" t="s">
        <v>3160</v>
      </c>
      <c r="IQ33" s="4"/>
      <c r="IR33" s="4"/>
      <c r="IS33" s="4" t="s">
        <v>3160</v>
      </c>
      <c r="IT33" s="4"/>
      <c r="IU33" s="4"/>
      <c r="IV33" s="4" t="s">
        <v>3160</v>
      </c>
      <c r="IW33" s="4"/>
      <c r="IX33" s="4" t="s">
        <v>3160</v>
      </c>
      <c r="IY33" s="4"/>
      <c r="IZ33" s="4"/>
      <c r="JA33" s="4"/>
      <c r="JB33" s="4" t="s">
        <v>3160</v>
      </c>
      <c r="JC33" s="4"/>
      <c r="JD33" s="4" t="s">
        <v>3160</v>
      </c>
      <c r="JE33" s="4"/>
      <c r="JF33" s="4"/>
      <c r="JG33" s="4"/>
      <c r="JH33" s="4" t="s">
        <v>3160</v>
      </c>
      <c r="JI33" s="4"/>
      <c r="JJ33" s="4" t="s">
        <v>3160</v>
      </c>
      <c r="JK33" s="4"/>
      <c r="JL33" s="4"/>
      <c r="JM33" s="4" t="s">
        <v>3160</v>
      </c>
      <c r="JN33" s="4"/>
      <c r="JO33" s="4"/>
      <c r="JP33" s="4"/>
      <c r="JQ33" s="4" t="s">
        <v>3160</v>
      </c>
      <c r="JR33" s="4"/>
      <c r="JS33" s="4"/>
      <c r="JT33" s="4" t="s">
        <v>3160</v>
      </c>
      <c r="JU33" s="4"/>
      <c r="JV33" s="4"/>
      <c r="JW33" s="4" t="s">
        <v>3160</v>
      </c>
      <c r="JX33" s="4"/>
      <c r="JY33" s="4"/>
      <c r="JZ33" s="4" t="s">
        <v>3160</v>
      </c>
      <c r="KA33" s="4"/>
      <c r="KB33" s="4"/>
      <c r="KC33" s="4" t="s">
        <v>3160</v>
      </c>
      <c r="KD33" s="4"/>
      <c r="KE33" s="4"/>
      <c r="KF33" s="4" t="s">
        <v>3160</v>
      </c>
      <c r="KG33" s="4"/>
      <c r="KH33" s="4"/>
      <c r="KI33" s="4" t="s">
        <v>3160</v>
      </c>
      <c r="KJ33" s="4"/>
      <c r="KK33" s="4"/>
      <c r="KL33" s="4" t="s">
        <v>3160</v>
      </c>
      <c r="KM33" s="4"/>
      <c r="KN33" s="4"/>
      <c r="KO33" s="4" t="s">
        <v>3160</v>
      </c>
      <c r="KP33" s="4"/>
      <c r="KQ33" s="4"/>
      <c r="KR33" s="4" t="s">
        <v>3160</v>
      </c>
      <c r="KS33" s="4"/>
      <c r="KT33" s="4"/>
      <c r="KU33" s="4" t="s">
        <v>3160</v>
      </c>
      <c r="KV33" s="30"/>
      <c r="KW33" s="4"/>
      <c r="KX33" s="4" t="s">
        <v>3160</v>
      </c>
      <c r="KY33" s="4"/>
      <c r="KZ33" s="4"/>
      <c r="LA33" s="4" t="s">
        <v>3160</v>
      </c>
      <c r="LB33" s="4"/>
      <c r="LC33" s="4"/>
      <c r="LD33" s="4" t="s">
        <v>3160</v>
      </c>
      <c r="LE33" s="4"/>
    </row>
    <row r="34" spans="1:317" x14ac:dyDescent="0.25">
      <c r="A34" s="3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 t="s">
        <v>3160</v>
      </c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2" t="s">
        <v>789</v>
      </c>
      <c r="B39" s="73"/>
      <c r="C39" s="3">
        <f t="shared" ref="C39:BN39" si="0">SUM(C14:C38)</f>
        <v>5</v>
      </c>
      <c r="D39" s="3">
        <f t="shared" si="0"/>
        <v>7</v>
      </c>
      <c r="E39" s="3">
        <f t="shared" si="0"/>
        <v>3</v>
      </c>
      <c r="F39" s="3">
        <f t="shared" si="0"/>
        <v>4</v>
      </c>
      <c r="G39" s="3">
        <f t="shared" si="0"/>
        <v>9</v>
      </c>
      <c r="H39" s="3">
        <f t="shared" si="0"/>
        <v>2</v>
      </c>
      <c r="I39" s="3">
        <f t="shared" si="0"/>
        <v>5</v>
      </c>
      <c r="J39" s="3">
        <f t="shared" si="0"/>
        <v>7</v>
      </c>
      <c r="K39" s="3">
        <f t="shared" si="0"/>
        <v>3</v>
      </c>
      <c r="L39" s="3">
        <f t="shared" si="0"/>
        <v>7</v>
      </c>
      <c r="M39" s="3">
        <f t="shared" si="0"/>
        <v>6</v>
      </c>
      <c r="N39" s="3">
        <f t="shared" si="0"/>
        <v>2</v>
      </c>
      <c r="O39" s="3">
        <f t="shared" si="0"/>
        <v>6</v>
      </c>
      <c r="P39" s="3">
        <f t="shared" si="0"/>
        <v>7</v>
      </c>
      <c r="Q39" s="3">
        <f t="shared" si="0"/>
        <v>2</v>
      </c>
      <c r="R39" s="3">
        <f t="shared" si="0"/>
        <v>5</v>
      </c>
      <c r="S39" s="3">
        <f t="shared" si="0"/>
        <v>9</v>
      </c>
      <c r="T39" s="3">
        <f t="shared" si="0"/>
        <v>1</v>
      </c>
      <c r="U39" s="3">
        <f t="shared" si="0"/>
        <v>5</v>
      </c>
      <c r="V39" s="3">
        <f t="shared" si="0"/>
        <v>5</v>
      </c>
      <c r="W39" s="3">
        <f t="shared" si="0"/>
        <v>5</v>
      </c>
      <c r="X39" s="3">
        <f t="shared" si="0"/>
        <v>3</v>
      </c>
      <c r="Y39" s="3">
        <f t="shared" si="0"/>
        <v>8</v>
      </c>
      <c r="Z39" s="3">
        <f t="shared" si="0"/>
        <v>4</v>
      </c>
      <c r="AA39" s="3">
        <f t="shared" si="0"/>
        <v>5</v>
      </c>
      <c r="AB39" s="3">
        <f t="shared" si="0"/>
        <v>7</v>
      </c>
      <c r="AC39" s="3">
        <f t="shared" si="0"/>
        <v>3</v>
      </c>
      <c r="AD39" s="3">
        <f t="shared" si="0"/>
        <v>5</v>
      </c>
      <c r="AE39" s="3">
        <f t="shared" si="0"/>
        <v>8</v>
      </c>
      <c r="AF39" s="3">
        <f t="shared" si="0"/>
        <v>2</v>
      </c>
      <c r="AG39" s="3">
        <f t="shared" si="0"/>
        <v>5</v>
      </c>
      <c r="AH39" s="3">
        <f t="shared" si="0"/>
        <v>9</v>
      </c>
      <c r="AI39" s="3">
        <f t="shared" si="0"/>
        <v>1</v>
      </c>
      <c r="AJ39" s="3">
        <f t="shared" si="0"/>
        <v>6</v>
      </c>
      <c r="AK39" s="3">
        <f t="shared" si="0"/>
        <v>8</v>
      </c>
      <c r="AL39" s="3">
        <f t="shared" si="0"/>
        <v>1</v>
      </c>
      <c r="AM39" s="3">
        <f t="shared" si="0"/>
        <v>7</v>
      </c>
      <c r="AN39" s="3">
        <f t="shared" si="0"/>
        <v>7</v>
      </c>
      <c r="AO39" s="3">
        <f t="shared" si="0"/>
        <v>1</v>
      </c>
      <c r="AP39" s="3">
        <f t="shared" si="0"/>
        <v>5</v>
      </c>
      <c r="AQ39" s="3">
        <f t="shared" si="0"/>
        <v>8</v>
      </c>
      <c r="AR39" s="3">
        <f t="shared" si="0"/>
        <v>2</v>
      </c>
      <c r="AS39" s="3">
        <f t="shared" si="0"/>
        <v>3</v>
      </c>
      <c r="AT39" s="3">
        <f t="shared" si="0"/>
        <v>10</v>
      </c>
      <c r="AU39" s="3">
        <f t="shared" si="0"/>
        <v>2</v>
      </c>
      <c r="AV39" s="3">
        <f t="shared" si="0"/>
        <v>3</v>
      </c>
      <c r="AW39" s="3">
        <f t="shared" si="0"/>
        <v>11</v>
      </c>
      <c r="AX39" s="3">
        <f t="shared" si="0"/>
        <v>1</v>
      </c>
      <c r="AY39" s="3">
        <f t="shared" si="0"/>
        <v>3</v>
      </c>
      <c r="AZ39" s="3">
        <f t="shared" si="0"/>
        <v>11</v>
      </c>
      <c r="BA39" s="3">
        <f t="shared" si="0"/>
        <v>1</v>
      </c>
      <c r="BB39" s="3">
        <f t="shared" si="0"/>
        <v>3</v>
      </c>
      <c r="BC39" s="3">
        <f t="shared" si="0"/>
        <v>10</v>
      </c>
      <c r="BD39" s="3">
        <f t="shared" si="0"/>
        <v>2</v>
      </c>
      <c r="BE39" s="3">
        <f t="shared" si="0"/>
        <v>5</v>
      </c>
      <c r="BF39" s="3">
        <f t="shared" si="0"/>
        <v>8</v>
      </c>
      <c r="BG39" s="3">
        <v>2</v>
      </c>
      <c r="BH39" s="3">
        <f t="shared" si="0"/>
        <v>7</v>
      </c>
      <c r="BI39" s="3">
        <f t="shared" si="0"/>
        <v>8</v>
      </c>
      <c r="BJ39" s="3">
        <f t="shared" si="0"/>
        <v>0</v>
      </c>
      <c r="BK39" s="3">
        <f t="shared" si="0"/>
        <v>3</v>
      </c>
      <c r="BL39" s="3">
        <f t="shared" si="0"/>
        <v>8</v>
      </c>
      <c r="BM39" s="3">
        <f t="shared" si="0"/>
        <v>4</v>
      </c>
      <c r="BN39" s="3">
        <f t="shared" si="0"/>
        <v>3</v>
      </c>
      <c r="BO39" s="3">
        <f t="shared" ref="BO39:DZ39" si="1">SUM(BO14:BO38)</f>
        <v>12</v>
      </c>
      <c r="BP39" s="3">
        <f t="shared" si="1"/>
        <v>0</v>
      </c>
      <c r="BQ39" s="3">
        <f t="shared" si="1"/>
        <v>5</v>
      </c>
      <c r="BR39" s="3">
        <f t="shared" si="1"/>
        <v>8</v>
      </c>
      <c r="BS39" s="3">
        <f t="shared" si="1"/>
        <v>2</v>
      </c>
      <c r="BT39" s="3">
        <f t="shared" si="1"/>
        <v>5</v>
      </c>
      <c r="BU39" s="3">
        <f t="shared" si="1"/>
        <v>9</v>
      </c>
      <c r="BV39" s="3">
        <f t="shared" si="1"/>
        <v>1</v>
      </c>
      <c r="BW39" s="3">
        <f t="shared" si="1"/>
        <v>3</v>
      </c>
      <c r="BX39" s="3">
        <f t="shared" si="1"/>
        <v>8</v>
      </c>
      <c r="BY39" s="3">
        <f t="shared" si="1"/>
        <v>4</v>
      </c>
      <c r="BZ39" s="3">
        <f t="shared" si="1"/>
        <v>4</v>
      </c>
      <c r="CA39" s="3">
        <f t="shared" si="1"/>
        <v>11</v>
      </c>
      <c r="CB39" s="3">
        <f t="shared" si="1"/>
        <v>0</v>
      </c>
      <c r="CC39" s="3">
        <f t="shared" si="1"/>
        <v>4</v>
      </c>
      <c r="CD39" s="3">
        <f t="shared" si="1"/>
        <v>9</v>
      </c>
      <c r="CE39" s="3">
        <f t="shared" si="1"/>
        <v>2</v>
      </c>
      <c r="CF39" s="3">
        <f t="shared" si="1"/>
        <v>3</v>
      </c>
      <c r="CG39" s="3">
        <f t="shared" si="1"/>
        <v>9</v>
      </c>
      <c r="CH39" s="3">
        <f t="shared" si="1"/>
        <v>3</v>
      </c>
      <c r="CI39" s="3">
        <f t="shared" si="1"/>
        <v>3</v>
      </c>
      <c r="CJ39" s="3">
        <f t="shared" si="1"/>
        <v>9</v>
      </c>
      <c r="CK39" s="3">
        <f t="shared" si="1"/>
        <v>3</v>
      </c>
      <c r="CL39" s="3">
        <f t="shared" si="1"/>
        <v>3</v>
      </c>
      <c r="CM39" s="3">
        <f t="shared" si="1"/>
        <v>8</v>
      </c>
      <c r="CN39" s="3">
        <f t="shared" si="1"/>
        <v>4</v>
      </c>
      <c r="CO39" s="3">
        <f t="shared" si="1"/>
        <v>2</v>
      </c>
      <c r="CP39" s="3">
        <f t="shared" si="1"/>
        <v>10</v>
      </c>
      <c r="CQ39" s="3">
        <f t="shared" si="1"/>
        <v>3</v>
      </c>
      <c r="CR39" s="3">
        <f t="shared" si="1"/>
        <v>2</v>
      </c>
      <c r="CS39" s="3">
        <f t="shared" si="1"/>
        <v>9</v>
      </c>
      <c r="CT39" s="3">
        <f t="shared" si="1"/>
        <v>4</v>
      </c>
      <c r="CU39" s="3">
        <f t="shared" si="1"/>
        <v>3</v>
      </c>
      <c r="CV39" s="3">
        <f t="shared" si="1"/>
        <v>12</v>
      </c>
      <c r="CW39" s="3">
        <f t="shared" si="1"/>
        <v>0</v>
      </c>
      <c r="CX39" s="3">
        <f t="shared" si="1"/>
        <v>5</v>
      </c>
      <c r="CY39" s="3">
        <f t="shared" si="1"/>
        <v>10</v>
      </c>
      <c r="CZ39" s="3">
        <f t="shared" si="1"/>
        <v>0</v>
      </c>
      <c r="DA39" s="3">
        <f t="shared" si="1"/>
        <v>3</v>
      </c>
      <c r="DB39" s="3">
        <f t="shared" si="1"/>
        <v>10</v>
      </c>
      <c r="DC39" s="3">
        <f t="shared" si="1"/>
        <v>2</v>
      </c>
      <c r="DD39" s="3">
        <f t="shared" si="1"/>
        <v>6</v>
      </c>
      <c r="DE39" s="3">
        <f t="shared" si="1"/>
        <v>9</v>
      </c>
      <c r="DF39" s="3">
        <f t="shared" si="1"/>
        <v>0</v>
      </c>
      <c r="DG39" s="3">
        <f t="shared" si="1"/>
        <v>3</v>
      </c>
      <c r="DH39" s="3">
        <f t="shared" si="1"/>
        <v>9</v>
      </c>
      <c r="DI39" s="3">
        <f t="shared" si="1"/>
        <v>3</v>
      </c>
      <c r="DJ39" s="3">
        <f t="shared" si="1"/>
        <v>3</v>
      </c>
      <c r="DK39" s="3">
        <f t="shared" si="1"/>
        <v>9</v>
      </c>
      <c r="DL39" s="3">
        <f t="shared" si="1"/>
        <v>3</v>
      </c>
      <c r="DM39" s="3">
        <f t="shared" si="1"/>
        <v>3</v>
      </c>
      <c r="DN39" s="3">
        <f t="shared" si="1"/>
        <v>10</v>
      </c>
      <c r="DO39" s="3">
        <f t="shared" si="1"/>
        <v>2</v>
      </c>
      <c r="DP39" s="3">
        <f t="shared" si="1"/>
        <v>4</v>
      </c>
      <c r="DQ39" s="3">
        <f t="shared" si="1"/>
        <v>7</v>
      </c>
      <c r="DR39" s="3">
        <f t="shared" si="1"/>
        <v>4</v>
      </c>
      <c r="DS39" s="3">
        <f t="shared" si="1"/>
        <v>3</v>
      </c>
      <c r="DT39" s="3">
        <f t="shared" si="1"/>
        <v>9</v>
      </c>
      <c r="DU39" s="3">
        <f t="shared" si="1"/>
        <v>3</v>
      </c>
      <c r="DV39" s="3">
        <f t="shared" si="1"/>
        <v>3</v>
      </c>
      <c r="DW39" s="3">
        <f t="shared" si="1"/>
        <v>12</v>
      </c>
      <c r="DX39" s="3">
        <f t="shared" si="1"/>
        <v>0</v>
      </c>
      <c r="DY39" s="3">
        <f t="shared" si="1"/>
        <v>2</v>
      </c>
      <c r="DZ39" s="3">
        <f t="shared" si="1"/>
        <v>7</v>
      </c>
      <c r="EA39" s="3">
        <f t="shared" ref="EA39:GL39" si="2">SUM(EA14:EA38)</f>
        <v>6</v>
      </c>
      <c r="EB39" s="3">
        <f t="shared" si="2"/>
        <v>5</v>
      </c>
      <c r="EC39" s="3">
        <f t="shared" si="2"/>
        <v>10</v>
      </c>
      <c r="ED39" s="3">
        <f t="shared" si="2"/>
        <v>0</v>
      </c>
      <c r="EE39" s="3">
        <f t="shared" si="2"/>
        <v>4</v>
      </c>
      <c r="EF39" s="3">
        <f t="shared" si="2"/>
        <v>8</v>
      </c>
      <c r="EG39" s="3">
        <f t="shared" si="2"/>
        <v>3</v>
      </c>
      <c r="EH39" s="3">
        <f t="shared" si="2"/>
        <v>3</v>
      </c>
      <c r="EI39" s="3">
        <f t="shared" si="2"/>
        <v>12</v>
      </c>
      <c r="EJ39" s="3">
        <f t="shared" si="2"/>
        <v>0</v>
      </c>
      <c r="EK39" s="3">
        <f t="shared" si="2"/>
        <v>3</v>
      </c>
      <c r="EL39" s="3">
        <f t="shared" si="2"/>
        <v>8</v>
      </c>
      <c r="EM39" s="3">
        <f t="shared" si="2"/>
        <v>4</v>
      </c>
      <c r="EN39" s="3">
        <f t="shared" si="2"/>
        <v>3</v>
      </c>
      <c r="EO39" s="3">
        <f t="shared" si="2"/>
        <v>10</v>
      </c>
      <c r="EP39" s="3">
        <f t="shared" si="2"/>
        <v>2</v>
      </c>
      <c r="EQ39" s="3">
        <f t="shared" si="2"/>
        <v>3</v>
      </c>
      <c r="ER39" s="3">
        <f t="shared" si="2"/>
        <v>9</v>
      </c>
      <c r="ES39" s="3">
        <f t="shared" si="2"/>
        <v>3</v>
      </c>
      <c r="ET39" s="3">
        <f t="shared" si="2"/>
        <v>3</v>
      </c>
      <c r="EU39" s="3">
        <f t="shared" si="2"/>
        <v>9</v>
      </c>
      <c r="EV39" s="3">
        <f t="shared" si="2"/>
        <v>3</v>
      </c>
      <c r="EW39" s="3">
        <f t="shared" si="2"/>
        <v>4</v>
      </c>
      <c r="EX39" s="3">
        <f t="shared" si="2"/>
        <v>11</v>
      </c>
      <c r="EY39" s="3">
        <f t="shared" si="2"/>
        <v>0</v>
      </c>
      <c r="EZ39" s="3">
        <f t="shared" si="2"/>
        <v>4</v>
      </c>
      <c r="FA39" s="3">
        <f t="shared" si="2"/>
        <v>10</v>
      </c>
      <c r="FB39" s="3">
        <f t="shared" si="2"/>
        <v>1</v>
      </c>
      <c r="FC39" s="3">
        <f t="shared" si="2"/>
        <v>3</v>
      </c>
      <c r="FD39" s="3">
        <f t="shared" si="2"/>
        <v>9</v>
      </c>
      <c r="FE39" s="3">
        <f t="shared" si="2"/>
        <v>3</v>
      </c>
      <c r="FF39" s="3">
        <f t="shared" si="2"/>
        <v>3</v>
      </c>
      <c r="FG39" s="3">
        <f t="shared" si="2"/>
        <v>6</v>
      </c>
      <c r="FH39" s="3">
        <f t="shared" si="2"/>
        <v>6</v>
      </c>
      <c r="FI39" s="3">
        <f t="shared" si="2"/>
        <v>3</v>
      </c>
      <c r="FJ39" s="3">
        <f t="shared" si="2"/>
        <v>8</v>
      </c>
      <c r="FK39" s="3">
        <f t="shared" si="2"/>
        <v>4</v>
      </c>
      <c r="FL39" s="3">
        <f t="shared" si="2"/>
        <v>3</v>
      </c>
      <c r="FM39" s="3">
        <f t="shared" si="2"/>
        <v>12</v>
      </c>
      <c r="FN39" s="3">
        <f t="shared" si="2"/>
        <v>0</v>
      </c>
      <c r="FO39" s="3">
        <f t="shared" si="2"/>
        <v>3</v>
      </c>
      <c r="FP39" s="3">
        <f t="shared" si="2"/>
        <v>9</v>
      </c>
      <c r="FQ39" s="3">
        <f t="shared" si="2"/>
        <v>3</v>
      </c>
      <c r="FR39" s="3">
        <f t="shared" si="2"/>
        <v>3</v>
      </c>
      <c r="FS39" s="3">
        <f t="shared" si="2"/>
        <v>10</v>
      </c>
      <c r="FT39" s="3">
        <f t="shared" si="2"/>
        <v>2</v>
      </c>
      <c r="FU39" s="3">
        <f t="shared" si="2"/>
        <v>3</v>
      </c>
      <c r="FV39" s="3">
        <f t="shared" si="2"/>
        <v>7</v>
      </c>
      <c r="FW39" s="3">
        <f t="shared" si="2"/>
        <v>5</v>
      </c>
      <c r="FX39" s="3">
        <f t="shared" si="2"/>
        <v>3</v>
      </c>
      <c r="FY39" s="3">
        <f t="shared" si="2"/>
        <v>10</v>
      </c>
      <c r="FZ39" s="3">
        <f t="shared" si="2"/>
        <v>2</v>
      </c>
      <c r="GA39" s="3">
        <f t="shared" si="2"/>
        <v>3</v>
      </c>
      <c r="GB39" s="3">
        <f t="shared" si="2"/>
        <v>9</v>
      </c>
      <c r="GC39" s="3">
        <f t="shared" si="2"/>
        <v>3</v>
      </c>
      <c r="GD39" s="3">
        <f t="shared" si="2"/>
        <v>3</v>
      </c>
      <c r="GE39" s="3">
        <f t="shared" si="2"/>
        <v>8</v>
      </c>
      <c r="GF39" s="3">
        <f t="shared" si="2"/>
        <v>4</v>
      </c>
      <c r="GG39" s="3">
        <f t="shared" si="2"/>
        <v>3</v>
      </c>
      <c r="GH39" s="3">
        <f t="shared" si="2"/>
        <v>10</v>
      </c>
      <c r="GI39" s="3">
        <f t="shared" si="2"/>
        <v>2</v>
      </c>
      <c r="GJ39" s="3">
        <f t="shared" si="2"/>
        <v>3</v>
      </c>
      <c r="GK39" s="3">
        <f t="shared" si="2"/>
        <v>9</v>
      </c>
      <c r="GL39" s="3">
        <f t="shared" si="2"/>
        <v>3</v>
      </c>
      <c r="GM39" s="3">
        <f t="shared" ref="GM39:IX39" si="3">SUM(GM14:GM38)</f>
        <v>3</v>
      </c>
      <c r="GN39" s="3">
        <f t="shared" si="3"/>
        <v>9</v>
      </c>
      <c r="GO39" s="3">
        <f t="shared" si="3"/>
        <v>3</v>
      </c>
      <c r="GP39" s="3">
        <f t="shared" si="3"/>
        <v>3</v>
      </c>
      <c r="GQ39" s="3">
        <f t="shared" si="3"/>
        <v>8</v>
      </c>
      <c r="GR39" s="3">
        <f t="shared" si="3"/>
        <v>4</v>
      </c>
      <c r="GS39" s="3">
        <f t="shared" si="3"/>
        <v>3</v>
      </c>
      <c r="GT39" s="3">
        <f t="shared" si="3"/>
        <v>12</v>
      </c>
      <c r="GU39" s="3">
        <f t="shared" si="3"/>
        <v>0</v>
      </c>
      <c r="GV39" s="3">
        <f t="shared" si="3"/>
        <v>3</v>
      </c>
      <c r="GW39" s="3">
        <f t="shared" si="3"/>
        <v>12</v>
      </c>
      <c r="GX39" s="3">
        <f t="shared" si="3"/>
        <v>0</v>
      </c>
      <c r="GY39" s="3">
        <f t="shared" si="3"/>
        <v>5</v>
      </c>
      <c r="GZ39" s="3">
        <f t="shared" si="3"/>
        <v>10</v>
      </c>
      <c r="HA39" s="3">
        <f t="shared" si="3"/>
        <v>0</v>
      </c>
      <c r="HB39" s="3">
        <f t="shared" si="3"/>
        <v>3</v>
      </c>
      <c r="HC39" s="3">
        <f t="shared" si="3"/>
        <v>8</v>
      </c>
      <c r="HD39" s="3">
        <f t="shared" si="3"/>
        <v>4</v>
      </c>
      <c r="HE39" s="3">
        <f t="shared" si="3"/>
        <v>3</v>
      </c>
      <c r="HF39" s="3">
        <f t="shared" si="3"/>
        <v>7</v>
      </c>
      <c r="HG39" s="3">
        <f t="shared" si="3"/>
        <v>5</v>
      </c>
      <c r="HH39" s="3">
        <f t="shared" si="3"/>
        <v>3</v>
      </c>
      <c r="HI39" s="3">
        <f t="shared" si="3"/>
        <v>12</v>
      </c>
      <c r="HJ39" s="3">
        <f t="shared" si="3"/>
        <v>0</v>
      </c>
      <c r="HK39" s="3">
        <f t="shared" si="3"/>
        <v>3</v>
      </c>
      <c r="HL39" s="3">
        <f t="shared" si="3"/>
        <v>12</v>
      </c>
      <c r="HM39" s="3">
        <f t="shared" si="3"/>
        <v>0</v>
      </c>
      <c r="HN39" s="3">
        <f t="shared" si="3"/>
        <v>4</v>
      </c>
      <c r="HO39" s="3">
        <f t="shared" si="3"/>
        <v>11</v>
      </c>
      <c r="HP39" s="3">
        <f t="shared" si="3"/>
        <v>0</v>
      </c>
      <c r="HQ39" s="3">
        <f t="shared" si="3"/>
        <v>3</v>
      </c>
      <c r="HR39" s="3">
        <f t="shared" si="3"/>
        <v>10</v>
      </c>
      <c r="HS39" s="3">
        <f t="shared" si="3"/>
        <v>2</v>
      </c>
      <c r="HT39" s="3">
        <f t="shared" si="3"/>
        <v>3</v>
      </c>
      <c r="HU39" s="3">
        <f t="shared" si="3"/>
        <v>12</v>
      </c>
      <c r="HV39" s="3">
        <f t="shared" si="3"/>
        <v>0</v>
      </c>
      <c r="HW39" s="3">
        <f t="shared" si="3"/>
        <v>3</v>
      </c>
      <c r="HX39" s="3">
        <f t="shared" si="3"/>
        <v>9</v>
      </c>
      <c r="HY39" s="3">
        <f t="shared" si="3"/>
        <v>3</v>
      </c>
      <c r="HZ39" s="3">
        <f t="shared" si="3"/>
        <v>3</v>
      </c>
      <c r="IA39" s="3">
        <f t="shared" si="3"/>
        <v>7</v>
      </c>
      <c r="IB39" s="3">
        <f t="shared" si="3"/>
        <v>5</v>
      </c>
      <c r="IC39" s="3">
        <f t="shared" si="3"/>
        <v>3</v>
      </c>
      <c r="ID39" s="3">
        <f t="shared" si="3"/>
        <v>9</v>
      </c>
      <c r="IE39" s="3">
        <f t="shared" si="3"/>
        <v>3</v>
      </c>
      <c r="IF39" s="3">
        <f t="shared" si="3"/>
        <v>4</v>
      </c>
      <c r="IG39" s="3">
        <f t="shared" si="3"/>
        <v>11</v>
      </c>
      <c r="IH39" s="3">
        <f t="shared" si="3"/>
        <v>0</v>
      </c>
      <c r="II39" s="3">
        <f t="shared" si="3"/>
        <v>2</v>
      </c>
      <c r="IJ39" s="3">
        <f t="shared" si="3"/>
        <v>12</v>
      </c>
      <c r="IK39" s="3">
        <f t="shared" si="3"/>
        <v>1</v>
      </c>
      <c r="IL39" s="3">
        <f t="shared" si="3"/>
        <v>5</v>
      </c>
      <c r="IM39" s="3">
        <f t="shared" si="3"/>
        <v>10</v>
      </c>
      <c r="IN39" s="3">
        <f t="shared" si="3"/>
        <v>0</v>
      </c>
      <c r="IO39" s="3">
        <f t="shared" si="3"/>
        <v>10</v>
      </c>
      <c r="IP39" s="3">
        <f t="shared" si="3"/>
        <v>5</v>
      </c>
      <c r="IQ39" s="3">
        <f t="shared" si="3"/>
        <v>0</v>
      </c>
      <c r="IR39" s="3">
        <f t="shared" si="3"/>
        <v>4</v>
      </c>
      <c r="IS39" s="3">
        <f t="shared" si="3"/>
        <v>11</v>
      </c>
      <c r="IT39" s="3">
        <f t="shared" si="3"/>
        <v>0</v>
      </c>
      <c r="IU39" s="3">
        <f t="shared" si="3"/>
        <v>4</v>
      </c>
      <c r="IV39" s="3">
        <f t="shared" si="3"/>
        <v>11</v>
      </c>
      <c r="IW39" s="3">
        <f t="shared" si="3"/>
        <v>0</v>
      </c>
      <c r="IX39" s="3">
        <f t="shared" si="3"/>
        <v>15</v>
      </c>
      <c r="IY39" s="3">
        <f t="shared" ref="IY39:LE39" si="4">SUM(IY14:IY38)</f>
        <v>0</v>
      </c>
      <c r="IZ39" s="3">
        <f t="shared" si="4"/>
        <v>0</v>
      </c>
      <c r="JA39" s="3">
        <f t="shared" si="4"/>
        <v>13</v>
      </c>
      <c r="JB39" s="3">
        <f t="shared" si="4"/>
        <v>2</v>
      </c>
      <c r="JC39" s="3">
        <f t="shared" si="4"/>
        <v>0</v>
      </c>
      <c r="JD39" s="3">
        <f t="shared" si="4"/>
        <v>15</v>
      </c>
      <c r="JE39" s="3">
        <f t="shared" si="4"/>
        <v>0</v>
      </c>
      <c r="JF39" s="3">
        <f t="shared" si="4"/>
        <v>0</v>
      </c>
      <c r="JG39" s="3">
        <f t="shared" si="4"/>
        <v>12</v>
      </c>
      <c r="JH39" s="3">
        <f t="shared" si="4"/>
        <v>3</v>
      </c>
      <c r="JI39" s="3">
        <f t="shared" si="4"/>
        <v>0</v>
      </c>
      <c r="JJ39" s="3">
        <f t="shared" si="4"/>
        <v>12</v>
      </c>
      <c r="JK39" s="3">
        <f t="shared" si="4"/>
        <v>3</v>
      </c>
      <c r="JL39" s="3">
        <f t="shared" si="4"/>
        <v>0</v>
      </c>
      <c r="JM39" s="3">
        <f t="shared" si="4"/>
        <v>13</v>
      </c>
      <c r="JN39" s="3">
        <f t="shared" si="4"/>
        <v>2</v>
      </c>
      <c r="JO39" s="3">
        <f t="shared" si="4"/>
        <v>0</v>
      </c>
      <c r="JP39" s="3">
        <f t="shared" si="4"/>
        <v>7</v>
      </c>
      <c r="JQ39" s="3">
        <f t="shared" si="4"/>
        <v>8</v>
      </c>
      <c r="JR39" s="3">
        <f t="shared" si="4"/>
        <v>0</v>
      </c>
      <c r="JS39" s="3">
        <f t="shared" si="4"/>
        <v>3</v>
      </c>
      <c r="JT39" s="3">
        <f t="shared" si="4"/>
        <v>12</v>
      </c>
      <c r="JU39" s="3">
        <f t="shared" si="4"/>
        <v>0</v>
      </c>
      <c r="JV39" s="3">
        <f t="shared" si="4"/>
        <v>7</v>
      </c>
      <c r="JW39" s="3">
        <f t="shared" si="4"/>
        <v>8</v>
      </c>
      <c r="JX39" s="3">
        <f t="shared" si="4"/>
        <v>0</v>
      </c>
      <c r="JY39" s="3">
        <f t="shared" si="4"/>
        <v>7</v>
      </c>
      <c r="JZ39" s="3">
        <f t="shared" si="4"/>
        <v>8</v>
      </c>
      <c r="KA39" s="3">
        <f t="shared" si="4"/>
        <v>0</v>
      </c>
      <c r="KB39" s="3">
        <f t="shared" si="4"/>
        <v>5</v>
      </c>
      <c r="KC39" s="3">
        <f t="shared" si="4"/>
        <v>10</v>
      </c>
      <c r="KD39" s="3">
        <f t="shared" si="4"/>
        <v>0</v>
      </c>
      <c r="KE39" s="3">
        <f t="shared" si="4"/>
        <v>5</v>
      </c>
      <c r="KF39" s="3">
        <f t="shared" si="4"/>
        <v>9</v>
      </c>
      <c r="KG39" s="3">
        <f t="shared" si="4"/>
        <v>1</v>
      </c>
      <c r="KH39" s="3">
        <f t="shared" si="4"/>
        <v>3</v>
      </c>
      <c r="KI39" s="3">
        <f t="shared" si="4"/>
        <v>12</v>
      </c>
      <c r="KJ39" s="3">
        <f t="shared" si="4"/>
        <v>0</v>
      </c>
      <c r="KK39" s="3">
        <f t="shared" si="4"/>
        <v>1</v>
      </c>
      <c r="KL39" s="3">
        <f t="shared" si="4"/>
        <v>14</v>
      </c>
      <c r="KM39" s="3">
        <f t="shared" si="4"/>
        <v>0</v>
      </c>
      <c r="KN39" s="3">
        <f t="shared" si="4"/>
        <v>4</v>
      </c>
      <c r="KO39" s="3">
        <f t="shared" si="4"/>
        <v>11</v>
      </c>
      <c r="KP39" s="3">
        <f t="shared" si="4"/>
        <v>0</v>
      </c>
      <c r="KQ39" s="3">
        <f t="shared" si="4"/>
        <v>2</v>
      </c>
      <c r="KR39" s="3">
        <f t="shared" si="4"/>
        <v>13</v>
      </c>
      <c r="KS39" s="3">
        <f t="shared" si="4"/>
        <v>0</v>
      </c>
      <c r="KT39" s="3">
        <f t="shared" si="4"/>
        <v>4</v>
      </c>
      <c r="KU39" s="3">
        <f t="shared" si="4"/>
        <v>11</v>
      </c>
      <c r="KV39" s="3">
        <f t="shared" si="4"/>
        <v>0</v>
      </c>
      <c r="KW39" s="3">
        <f t="shared" si="4"/>
        <v>13</v>
      </c>
      <c r="KX39" s="3">
        <f t="shared" si="4"/>
        <v>2</v>
      </c>
      <c r="KY39" s="3">
        <f t="shared" si="4"/>
        <v>0</v>
      </c>
      <c r="KZ39" s="3">
        <f t="shared" si="4"/>
        <v>12</v>
      </c>
      <c r="LA39" s="3">
        <f t="shared" si="4"/>
        <v>3</v>
      </c>
      <c r="LB39" s="3">
        <f t="shared" si="4"/>
        <v>0</v>
      </c>
      <c r="LC39" s="3">
        <f t="shared" si="4"/>
        <v>12</v>
      </c>
      <c r="LD39" s="3">
        <f t="shared" si="4"/>
        <v>3</v>
      </c>
      <c r="LE39" s="3">
        <f t="shared" si="4"/>
        <v>0</v>
      </c>
    </row>
    <row r="40" spans="1:317" ht="37.5" customHeight="1" x14ac:dyDescent="0.25">
      <c r="A40" s="74" t="s">
        <v>3157</v>
      </c>
      <c r="B40" s="75"/>
      <c r="C40" s="11">
        <f>C39/15%</f>
        <v>33.333333333333336</v>
      </c>
      <c r="D40" s="11">
        <f>D39/15%</f>
        <v>46.666666666666671</v>
      </c>
      <c r="E40" s="11">
        <f>E39/15%</f>
        <v>20</v>
      </c>
      <c r="F40" s="11">
        <f>F39/15%</f>
        <v>26.666666666666668</v>
      </c>
      <c r="G40" s="11">
        <f>G39/15%</f>
        <v>60</v>
      </c>
      <c r="H40" s="11">
        <f>H39/15%</f>
        <v>13.333333333333334</v>
      </c>
      <c r="I40" s="11">
        <f>I39/15%</f>
        <v>33.333333333333336</v>
      </c>
      <c r="J40" s="11">
        <f>J39/15%</f>
        <v>46.666666666666671</v>
      </c>
      <c r="K40" s="11">
        <f>K39/15%</f>
        <v>20</v>
      </c>
      <c r="L40" s="11">
        <f>L39/15%</f>
        <v>46.666666666666671</v>
      </c>
      <c r="M40" s="11">
        <f>M39/15%</f>
        <v>40</v>
      </c>
      <c r="N40" s="11">
        <f>N39/15%</f>
        <v>13.333333333333334</v>
      </c>
      <c r="O40" s="11">
        <f>O39/15%</f>
        <v>40</v>
      </c>
      <c r="P40" s="11">
        <f>P39/15%</f>
        <v>46.666666666666671</v>
      </c>
      <c r="Q40" s="11">
        <f>Q39/15%</f>
        <v>13.333333333333334</v>
      </c>
      <c r="R40" s="11">
        <f>R39/15%</f>
        <v>33.333333333333336</v>
      </c>
      <c r="S40" s="11">
        <f>S39/15%</f>
        <v>60</v>
      </c>
      <c r="T40" s="11">
        <f>T39/15%</f>
        <v>6.666666666666667</v>
      </c>
      <c r="U40" s="11">
        <f>U39/15%</f>
        <v>33.333333333333336</v>
      </c>
      <c r="V40" s="11">
        <f>V39/15%</f>
        <v>33.333333333333336</v>
      </c>
      <c r="W40" s="11">
        <f>W39/15%</f>
        <v>33.333333333333336</v>
      </c>
      <c r="X40" s="11">
        <f>X39/15%</f>
        <v>20</v>
      </c>
      <c r="Y40" s="11">
        <f>Y39/15%</f>
        <v>53.333333333333336</v>
      </c>
      <c r="Z40" s="11">
        <f>Z39/15%</f>
        <v>26.666666666666668</v>
      </c>
      <c r="AA40" s="11">
        <f>AA39/15%</f>
        <v>33.333333333333336</v>
      </c>
      <c r="AB40" s="11">
        <f>AB39/15%</f>
        <v>46.666666666666671</v>
      </c>
      <c r="AC40" s="11">
        <f>AC39/15%</f>
        <v>20</v>
      </c>
      <c r="AD40" s="11">
        <f>AD39/15%</f>
        <v>33.333333333333336</v>
      </c>
      <c r="AE40" s="11">
        <f>AE39/15%</f>
        <v>53.333333333333336</v>
      </c>
      <c r="AF40" s="11">
        <f>AF39/15%</f>
        <v>13.333333333333334</v>
      </c>
      <c r="AG40" s="11">
        <f>AG39/15%</f>
        <v>33.333333333333336</v>
      </c>
      <c r="AH40" s="11">
        <f>AH39/15%</f>
        <v>60</v>
      </c>
      <c r="AI40" s="11">
        <f>AI39/15%</f>
        <v>6.666666666666667</v>
      </c>
      <c r="AJ40" s="11">
        <f>AJ39/15%</f>
        <v>40</v>
      </c>
      <c r="AK40" s="11">
        <f>AK39/15%</f>
        <v>53.333333333333336</v>
      </c>
      <c r="AL40" s="11">
        <f>AL39/15%</f>
        <v>6.666666666666667</v>
      </c>
      <c r="AM40" s="11">
        <f>AM39/15%</f>
        <v>46.666666666666671</v>
      </c>
      <c r="AN40" s="11">
        <f>AN39/15%</f>
        <v>46.666666666666671</v>
      </c>
      <c r="AO40" s="11">
        <f>AO39/15%</f>
        <v>6.666666666666667</v>
      </c>
      <c r="AP40" s="11">
        <f>AP39/15%</f>
        <v>33.333333333333336</v>
      </c>
      <c r="AQ40" s="11">
        <f>AQ39/15%</f>
        <v>53.333333333333336</v>
      </c>
      <c r="AR40" s="11">
        <f>AR39/15%</f>
        <v>13.333333333333334</v>
      </c>
      <c r="AS40" s="11">
        <f>AS39/15%</f>
        <v>20</v>
      </c>
      <c r="AT40" s="11">
        <f>AT39/15%</f>
        <v>66.666666666666671</v>
      </c>
      <c r="AU40" s="11">
        <f>AU39/15%</f>
        <v>13.333333333333334</v>
      </c>
      <c r="AV40" s="11">
        <f>AV39/15%</f>
        <v>20</v>
      </c>
      <c r="AW40" s="11">
        <f>AW39/15%</f>
        <v>73.333333333333343</v>
      </c>
      <c r="AX40" s="11">
        <f>AX39/15%</f>
        <v>6.666666666666667</v>
      </c>
      <c r="AY40" s="11">
        <f>AY39/15%</f>
        <v>20</v>
      </c>
      <c r="AZ40" s="11">
        <f>AZ39/15%</f>
        <v>73.333333333333343</v>
      </c>
      <c r="BA40" s="11">
        <f>BA39/15%</f>
        <v>6.666666666666667</v>
      </c>
      <c r="BB40" s="11">
        <f>BB39/15%</f>
        <v>20</v>
      </c>
      <c r="BC40" s="11">
        <f>BC39/15%</f>
        <v>66.666666666666671</v>
      </c>
      <c r="BD40" s="11">
        <f>BD39/15%</f>
        <v>13.333333333333334</v>
      </c>
      <c r="BE40" s="11">
        <f>BE39/15%</f>
        <v>33.333333333333336</v>
      </c>
      <c r="BF40" s="11">
        <f>BF39/15%</f>
        <v>53.333333333333336</v>
      </c>
      <c r="BG40" s="11">
        <f>BG39/15%</f>
        <v>13.333333333333334</v>
      </c>
      <c r="BH40" s="11">
        <f>BH39/15%</f>
        <v>46.666666666666671</v>
      </c>
      <c r="BI40" s="11">
        <f>BI39/15%</f>
        <v>53.333333333333336</v>
      </c>
      <c r="BJ40" s="11">
        <f>BJ39/15%</f>
        <v>0</v>
      </c>
      <c r="BK40" s="11">
        <f>BK39/15%</f>
        <v>20</v>
      </c>
      <c r="BL40" s="11">
        <f>BL39/15%</f>
        <v>53.333333333333336</v>
      </c>
      <c r="BM40" s="11">
        <f>BM39/15%</f>
        <v>26.666666666666668</v>
      </c>
      <c r="BN40" s="11">
        <f>BN39/15%</f>
        <v>20</v>
      </c>
      <c r="BO40" s="11">
        <f>BO39/15%</f>
        <v>80</v>
      </c>
      <c r="BP40" s="11">
        <f>BP39/15%</f>
        <v>0</v>
      </c>
      <c r="BQ40" s="11">
        <f>BQ39/15%</f>
        <v>33.333333333333336</v>
      </c>
      <c r="BR40" s="11">
        <f>BR39/15%</f>
        <v>53.333333333333336</v>
      </c>
      <c r="BS40" s="11">
        <f>BS39/15%</f>
        <v>13.333333333333334</v>
      </c>
      <c r="BT40" s="11">
        <f>BT39/15%</f>
        <v>33.333333333333336</v>
      </c>
      <c r="BU40" s="11">
        <f>BU39/15%</f>
        <v>60</v>
      </c>
      <c r="BV40" s="11">
        <f>BV39/15%</f>
        <v>6.666666666666667</v>
      </c>
      <c r="BW40" s="11">
        <f>BW39/15%</f>
        <v>20</v>
      </c>
      <c r="BX40" s="11">
        <f>BX39/15%</f>
        <v>53.333333333333336</v>
      </c>
      <c r="BY40" s="11">
        <f>BY39/15%</f>
        <v>26.666666666666668</v>
      </c>
      <c r="BZ40" s="11">
        <f>BZ39/15%</f>
        <v>26.666666666666668</v>
      </c>
      <c r="CA40" s="11">
        <f>CA39/15%</f>
        <v>73.333333333333343</v>
      </c>
      <c r="CB40" s="11">
        <f>CB39/15%</f>
        <v>0</v>
      </c>
      <c r="CC40" s="11">
        <f>CC39/15%</f>
        <v>26.666666666666668</v>
      </c>
      <c r="CD40" s="11">
        <f>CD39/15%</f>
        <v>60</v>
      </c>
      <c r="CE40" s="11">
        <f>CE39/15%</f>
        <v>13.333333333333334</v>
      </c>
      <c r="CF40" s="11">
        <f>CF39/15%</f>
        <v>20</v>
      </c>
      <c r="CG40" s="11">
        <f>CG39/15%</f>
        <v>60</v>
      </c>
      <c r="CH40" s="11">
        <f>CH39/15%</f>
        <v>20</v>
      </c>
      <c r="CI40" s="11">
        <f>CI39/15%</f>
        <v>20</v>
      </c>
      <c r="CJ40" s="11">
        <f>CJ39/15%</f>
        <v>60</v>
      </c>
      <c r="CK40" s="11">
        <f>CK39/15%</f>
        <v>20</v>
      </c>
      <c r="CL40" s="11">
        <f>CL39/15%</f>
        <v>20</v>
      </c>
      <c r="CM40" s="11">
        <f>CM39/15%</f>
        <v>53.333333333333336</v>
      </c>
      <c r="CN40" s="11">
        <f>CN39/15%</f>
        <v>26.666666666666668</v>
      </c>
      <c r="CO40" s="11">
        <f>CO39/15%</f>
        <v>13.333333333333334</v>
      </c>
      <c r="CP40" s="11">
        <f>CP39/15%</f>
        <v>66.666666666666671</v>
      </c>
      <c r="CQ40" s="11">
        <f>CQ39/15%</f>
        <v>20</v>
      </c>
      <c r="CR40" s="11">
        <f>CR39/15%</f>
        <v>13.333333333333334</v>
      </c>
      <c r="CS40" s="11">
        <f>CS39/15%</f>
        <v>60</v>
      </c>
      <c r="CT40" s="11">
        <f>CT39/15%</f>
        <v>26.666666666666668</v>
      </c>
      <c r="CU40" s="11">
        <f>CU39/15%</f>
        <v>20</v>
      </c>
      <c r="CV40" s="11">
        <f>CV39/15%</f>
        <v>80</v>
      </c>
      <c r="CW40" s="11">
        <f>CW39/15%</f>
        <v>0</v>
      </c>
      <c r="CX40" s="11">
        <f>CX39/15%</f>
        <v>33.333333333333336</v>
      </c>
      <c r="CY40" s="11">
        <f>CY39/15%</f>
        <v>66.666666666666671</v>
      </c>
      <c r="CZ40" s="11">
        <f>CZ39/15%</f>
        <v>0</v>
      </c>
      <c r="DA40" s="11">
        <f>DA39/15%</f>
        <v>20</v>
      </c>
      <c r="DB40" s="11">
        <f>DB39/15%</f>
        <v>66.666666666666671</v>
      </c>
      <c r="DC40" s="11">
        <f>DC39/15%</f>
        <v>13.333333333333334</v>
      </c>
      <c r="DD40" s="11">
        <f>DD39/15%</f>
        <v>40</v>
      </c>
      <c r="DE40" s="11">
        <f>DE39/15%</f>
        <v>60</v>
      </c>
      <c r="DF40" s="11">
        <f>DF39/15%</f>
        <v>0</v>
      </c>
      <c r="DG40" s="11">
        <f>DG39/15%</f>
        <v>20</v>
      </c>
      <c r="DH40" s="11">
        <f>DH39/15%</f>
        <v>60</v>
      </c>
      <c r="DI40" s="11">
        <f>DI39/15%</f>
        <v>20</v>
      </c>
      <c r="DJ40" s="11">
        <f>DJ39/15%</f>
        <v>20</v>
      </c>
      <c r="DK40" s="11">
        <f>DK39/15%</f>
        <v>60</v>
      </c>
      <c r="DL40" s="11">
        <f>DL39/15%</f>
        <v>20</v>
      </c>
      <c r="DM40" s="11">
        <f>DM39/15%</f>
        <v>20</v>
      </c>
      <c r="DN40" s="11">
        <f>DN39/15%</f>
        <v>66.666666666666671</v>
      </c>
      <c r="DO40" s="11">
        <f>DO39/15%</f>
        <v>13.333333333333334</v>
      </c>
      <c r="DP40" s="11">
        <f>DP39/15%</f>
        <v>26.666666666666668</v>
      </c>
      <c r="DQ40" s="11">
        <f>DQ39/15%</f>
        <v>46.666666666666671</v>
      </c>
      <c r="DR40" s="11">
        <f>DR39/15%</f>
        <v>26.666666666666668</v>
      </c>
      <c r="DS40" s="11">
        <f>DS39/15%</f>
        <v>20</v>
      </c>
      <c r="DT40" s="11">
        <f>DT39/15%</f>
        <v>60</v>
      </c>
      <c r="DU40" s="11">
        <f>DU39/15%</f>
        <v>20</v>
      </c>
      <c r="DV40" s="11">
        <f>DV39/15%</f>
        <v>20</v>
      </c>
      <c r="DW40" s="11">
        <f>DW39/15%</f>
        <v>80</v>
      </c>
      <c r="DX40" s="11">
        <f>DX39/15%</f>
        <v>0</v>
      </c>
      <c r="DY40" s="11">
        <f>DY39/15%</f>
        <v>13.333333333333334</v>
      </c>
      <c r="DZ40" s="11">
        <f>DZ39/15%</f>
        <v>46.666666666666671</v>
      </c>
      <c r="EA40" s="11">
        <f>EA39/15%</f>
        <v>40</v>
      </c>
      <c r="EB40" s="11">
        <f>EB39/15%</f>
        <v>33.333333333333336</v>
      </c>
      <c r="EC40" s="11">
        <f>EC39/15%</f>
        <v>66.666666666666671</v>
      </c>
      <c r="ED40" s="11">
        <f>ED39/15%</f>
        <v>0</v>
      </c>
      <c r="EE40" s="11">
        <f>EE39/15%</f>
        <v>26.666666666666668</v>
      </c>
      <c r="EF40" s="11">
        <f>EF39/15%</f>
        <v>53.333333333333336</v>
      </c>
      <c r="EG40" s="11">
        <f>EG39/15%</f>
        <v>20</v>
      </c>
      <c r="EH40" s="11">
        <f>EH39/15%</f>
        <v>20</v>
      </c>
      <c r="EI40" s="11">
        <f>EI39/15%</f>
        <v>80</v>
      </c>
      <c r="EJ40" s="11">
        <f>EJ39/15%</f>
        <v>0</v>
      </c>
      <c r="EK40" s="11">
        <f>EK39/15%</f>
        <v>20</v>
      </c>
      <c r="EL40" s="11">
        <f>EL39/15%</f>
        <v>53.333333333333336</v>
      </c>
      <c r="EM40" s="11">
        <f>EM39/15%</f>
        <v>26.666666666666668</v>
      </c>
      <c r="EN40" s="11">
        <f>EN39/15%</f>
        <v>20</v>
      </c>
      <c r="EO40" s="11">
        <f>EO39/15%</f>
        <v>66.666666666666671</v>
      </c>
      <c r="EP40" s="11">
        <f>EP39/15%</f>
        <v>13.333333333333334</v>
      </c>
      <c r="EQ40" s="11">
        <f>EQ39/15%</f>
        <v>20</v>
      </c>
      <c r="ER40" s="11">
        <f>ER39/15%</f>
        <v>60</v>
      </c>
      <c r="ES40" s="11">
        <f>ES39/15%</f>
        <v>20</v>
      </c>
      <c r="ET40" s="11">
        <f>ET39/15%</f>
        <v>20</v>
      </c>
      <c r="EU40" s="11">
        <f>EU39/15%</f>
        <v>60</v>
      </c>
      <c r="EV40" s="11">
        <f>EV39/15%</f>
        <v>20</v>
      </c>
      <c r="EW40" s="11">
        <f>EW39/15%</f>
        <v>26.666666666666668</v>
      </c>
      <c r="EX40" s="11">
        <f>EX39/15%</f>
        <v>73.333333333333343</v>
      </c>
      <c r="EY40" s="11">
        <f>EY39/15%</f>
        <v>0</v>
      </c>
      <c r="EZ40" s="11">
        <f>EZ39/15%</f>
        <v>26.666666666666668</v>
      </c>
      <c r="FA40" s="11">
        <f>FA39/15%</f>
        <v>66.666666666666671</v>
      </c>
      <c r="FB40" s="11">
        <f>FB39/15%</f>
        <v>6.666666666666667</v>
      </c>
      <c r="FC40" s="11">
        <f>FC39/15%</f>
        <v>20</v>
      </c>
      <c r="FD40" s="11">
        <f>FD39/15%</f>
        <v>60</v>
      </c>
      <c r="FE40" s="11">
        <f>FE39/15%</f>
        <v>20</v>
      </c>
      <c r="FF40" s="11">
        <f>FF39/15%</f>
        <v>20</v>
      </c>
      <c r="FG40" s="11">
        <f>FG39/15%</f>
        <v>40</v>
      </c>
      <c r="FH40" s="11">
        <f>FH39/15%</f>
        <v>40</v>
      </c>
      <c r="FI40" s="11">
        <f>FI39/15%</f>
        <v>20</v>
      </c>
      <c r="FJ40" s="11">
        <f>FJ39/15%</f>
        <v>53.333333333333336</v>
      </c>
      <c r="FK40" s="11">
        <f>FK39/15%</f>
        <v>26.666666666666668</v>
      </c>
      <c r="FL40" s="11">
        <f>FL39/15%</f>
        <v>20</v>
      </c>
      <c r="FM40" s="11">
        <f>FM39/15%</f>
        <v>80</v>
      </c>
      <c r="FN40" s="11">
        <f>FN39/15%</f>
        <v>0</v>
      </c>
      <c r="FO40" s="11">
        <f>FO39/15%</f>
        <v>20</v>
      </c>
      <c r="FP40" s="11">
        <f>FP39/15%</f>
        <v>60</v>
      </c>
      <c r="FQ40" s="11">
        <f>FQ39/15%</f>
        <v>20</v>
      </c>
      <c r="FR40" s="11">
        <f>FR39/15%</f>
        <v>20</v>
      </c>
      <c r="FS40" s="11">
        <f>FS39/15%</f>
        <v>66.666666666666671</v>
      </c>
      <c r="FT40" s="11">
        <f>FT39/15%</f>
        <v>13.333333333333334</v>
      </c>
      <c r="FU40" s="11">
        <f>FU39/15%</f>
        <v>20</v>
      </c>
      <c r="FV40" s="11">
        <f>FV39/15%</f>
        <v>46.666666666666671</v>
      </c>
      <c r="FW40" s="11">
        <f>FW39/15%</f>
        <v>33.333333333333336</v>
      </c>
      <c r="FX40" s="11">
        <f>FX39/15%</f>
        <v>20</v>
      </c>
      <c r="FY40" s="11">
        <f>FY39/15%</f>
        <v>66.666666666666671</v>
      </c>
      <c r="FZ40" s="11">
        <f>FZ39/15%</f>
        <v>13.333333333333334</v>
      </c>
      <c r="GA40" s="11">
        <f>GA39/15%</f>
        <v>20</v>
      </c>
      <c r="GB40" s="11">
        <f>GB39/15%</f>
        <v>60</v>
      </c>
      <c r="GC40" s="11">
        <f>GC39/15%</f>
        <v>20</v>
      </c>
      <c r="GD40" s="11">
        <f>GD39/15%</f>
        <v>20</v>
      </c>
      <c r="GE40" s="11">
        <f>GE39/15%</f>
        <v>53.333333333333336</v>
      </c>
      <c r="GF40" s="11">
        <f>GF39/15%</f>
        <v>26.666666666666668</v>
      </c>
      <c r="GG40" s="11">
        <f>GG39/15%</f>
        <v>20</v>
      </c>
      <c r="GH40" s="11">
        <f>GH39/15%</f>
        <v>66.666666666666671</v>
      </c>
      <c r="GI40" s="11">
        <f>GI39/15%</f>
        <v>13.333333333333334</v>
      </c>
      <c r="GJ40" s="11">
        <f>GJ39/15%</f>
        <v>20</v>
      </c>
      <c r="GK40" s="11">
        <f>GK39/15%</f>
        <v>60</v>
      </c>
      <c r="GL40" s="11">
        <f>GL39/15%</f>
        <v>20</v>
      </c>
      <c r="GM40" s="11">
        <f>GM39/15%</f>
        <v>20</v>
      </c>
      <c r="GN40" s="11">
        <f>GN39/15%</f>
        <v>60</v>
      </c>
      <c r="GO40" s="11">
        <f>GO39/15%</f>
        <v>20</v>
      </c>
      <c r="GP40" s="11">
        <f>GP39/15%</f>
        <v>20</v>
      </c>
      <c r="GQ40" s="11">
        <f>GQ39/15%</f>
        <v>53.333333333333336</v>
      </c>
      <c r="GR40" s="11">
        <f>GR39/15%</f>
        <v>26.666666666666668</v>
      </c>
      <c r="GS40" s="11">
        <f>GS39/15%</f>
        <v>20</v>
      </c>
      <c r="GT40" s="11">
        <f>GT39/15%</f>
        <v>80</v>
      </c>
      <c r="GU40" s="11">
        <f>GU39/15%</f>
        <v>0</v>
      </c>
      <c r="GV40" s="11">
        <f>GV39/15%</f>
        <v>20</v>
      </c>
      <c r="GW40" s="11">
        <f>GW39/15%</f>
        <v>80</v>
      </c>
      <c r="GX40" s="11">
        <f>GX39/15%</f>
        <v>0</v>
      </c>
      <c r="GY40" s="11">
        <f>GY39/15%</f>
        <v>33.333333333333336</v>
      </c>
      <c r="GZ40" s="11">
        <f>GZ39/15%</f>
        <v>66.666666666666671</v>
      </c>
      <c r="HA40" s="11">
        <f>HA39/15%</f>
        <v>0</v>
      </c>
      <c r="HB40" s="11">
        <f>HB39/15%</f>
        <v>20</v>
      </c>
      <c r="HC40" s="11">
        <f>HC39/15%</f>
        <v>53.333333333333336</v>
      </c>
      <c r="HD40" s="11">
        <f>HD39/15%</f>
        <v>26.666666666666668</v>
      </c>
      <c r="HE40" s="11">
        <f>HE39/15%</f>
        <v>20</v>
      </c>
      <c r="HF40" s="11">
        <f>HF39/15%</f>
        <v>46.666666666666671</v>
      </c>
      <c r="HG40" s="11">
        <f>HG39/15%</f>
        <v>33.333333333333336</v>
      </c>
      <c r="HH40" s="11">
        <f>HH39/15%</f>
        <v>20</v>
      </c>
      <c r="HI40" s="11">
        <f>HI39/15%</f>
        <v>80</v>
      </c>
      <c r="HJ40" s="11">
        <f>HJ39/15%</f>
        <v>0</v>
      </c>
      <c r="HK40" s="11">
        <f>HK39/15%</f>
        <v>20</v>
      </c>
      <c r="HL40" s="11">
        <f>HL39/15%</f>
        <v>80</v>
      </c>
      <c r="HM40" s="11">
        <f>HM39/15%</f>
        <v>0</v>
      </c>
      <c r="HN40" s="11">
        <f>HN39/15%</f>
        <v>26.666666666666668</v>
      </c>
      <c r="HO40" s="11">
        <f>HO39/15%</f>
        <v>73.333333333333343</v>
      </c>
      <c r="HP40" s="11">
        <f>HP39/15%</f>
        <v>0</v>
      </c>
      <c r="HQ40" s="11">
        <f>HQ39/15%</f>
        <v>20</v>
      </c>
      <c r="HR40" s="11">
        <f>HR39/15%</f>
        <v>66.666666666666671</v>
      </c>
      <c r="HS40" s="11">
        <f>HS39/15%</f>
        <v>13.333333333333334</v>
      </c>
      <c r="HT40" s="11">
        <f>HT39/15%</f>
        <v>20</v>
      </c>
      <c r="HU40" s="11">
        <f>HU39/15%</f>
        <v>80</v>
      </c>
      <c r="HV40" s="11">
        <f>HV39/15%</f>
        <v>0</v>
      </c>
      <c r="HW40" s="11">
        <f>HW39/15%</f>
        <v>20</v>
      </c>
      <c r="HX40" s="11">
        <f>HX39/15%</f>
        <v>60</v>
      </c>
      <c r="HY40" s="11">
        <f>HY39/15%</f>
        <v>20</v>
      </c>
      <c r="HZ40" s="11">
        <f>HZ39/15%</f>
        <v>20</v>
      </c>
      <c r="IA40" s="11">
        <f>IA39/15%</f>
        <v>46.666666666666671</v>
      </c>
      <c r="IB40" s="11">
        <f>IB39/15%</f>
        <v>33.333333333333336</v>
      </c>
      <c r="IC40" s="11">
        <f>IC39/15%</f>
        <v>20</v>
      </c>
      <c r="ID40" s="11">
        <f>ID39/15%</f>
        <v>60</v>
      </c>
      <c r="IE40" s="11">
        <f>IE39/15%</f>
        <v>20</v>
      </c>
      <c r="IF40" s="11">
        <f>IF39/15%</f>
        <v>26.666666666666668</v>
      </c>
      <c r="IG40" s="11">
        <f>IG39/15%</f>
        <v>73.333333333333343</v>
      </c>
      <c r="IH40" s="11">
        <f>IH39/15%</f>
        <v>0</v>
      </c>
      <c r="II40" s="11">
        <f>II39/15%</f>
        <v>13.333333333333334</v>
      </c>
      <c r="IJ40" s="11">
        <f>IJ39/15%</f>
        <v>80</v>
      </c>
      <c r="IK40" s="11">
        <f>IK39/15%</f>
        <v>6.666666666666667</v>
      </c>
      <c r="IL40" s="11">
        <f>IL39/15%</f>
        <v>33.333333333333336</v>
      </c>
      <c r="IM40" s="11">
        <f>IM39/15%</f>
        <v>66.666666666666671</v>
      </c>
      <c r="IN40" s="11">
        <f>IN39/15%</f>
        <v>0</v>
      </c>
      <c r="IO40" s="11">
        <f>IO39/15%</f>
        <v>66.666666666666671</v>
      </c>
      <c r="IP40" s="11">
        <f>IP39/15%</f>
        <v>33.333333333333336</v>
      </c>
      <c r="IQ40" s="11">
        <f>IQ39/15%</f>
        <v>0</v>
      </c>
      <c r="IR40" s="11">
        <f>IR39/15%</f>
        <v>26.666666666666668</v>
      </c>
      <c r="IS40" s="11">
        <f>IS39/15%</f>
        <v>73.333333333333343</v>
      </c>
      <c r="IT40" s="11">
        <f>IT39/15%</f>
        <v>0</v>
      </c>
      <c r="IU40" s="11">
        <f>IU39/15%</f>
        <v>26.666666666666668</v>
      </c>
      <c r="IV40" s="11">
        <f>IV39/15%</f>
        <v>73.333333333333343</v>
      </c>
      <c r="IW40" s="11">
        <f>IW39/15%</f>
        <v>0</v>
      </c>
      <c r="IX40" s="11">
        <f>IX39/15%</f>
        <v>100</v>
      </c>
      <c r="IY40" s="11">
        <f>IY39/15%</f>
        <v>0</v>
      </c>
      <c r="IZ40" s="11">
        <f>IZ39/15%</f>
        <v>0</v>
      </c>
      <c r="JA40" s="11">
        <f>JA39/15%</f>
        <v>86.666666666666671</v>
      </c>
      <c r="JB40" s="11">
        <f>JB39/15%</f>
        <v>13.333333333333334</v>
      </c>
      <c r="JC40" s="11">
        <f>JC39/15%</f>
        <v>0</v>
      </c>
      <c r="JD40" s="11">
        <f>JD39/15%</f>
        <v>100</v>
      </c>
      <c r="JE40" s="11">
        <f>JE39/15%</f>
        <v>0</v>
      </c>
      <c r="JF40" s="11">
        <f>JF39/15%</f>
        <v>0</v>
      </c>
      <c r="JG40" s="11">
        <f>JG39/15%</f>
        <v>80</v>
      </c>
      <c r="JH40" s="11">
        <f>JH39/15%</f>
        <v>20</v>
      </c>
      <c r="JI40" s="11">
        <f>JI39/15%</f>
        <v>0</v>
      </c>
      <c r="JJ40" s="11">
        <f>JJ39/15%</f>
        <v>80</v>
      </c>
      <c r="JK40" s="11">
        <f>JK39/15%</f>
        <v>20</v>
      </c>
      <c r="JL40" s="11">
        <f>JL39/15%</f>
        <v>0</v>
      </c>
      <c r="JM40" s="11">
        <f>JM39/15%</f>
        <v>86.666666666666671</v>
      </c>
      <c r="JN40" s="11">
        <f>JN39/15%</f>
        <v>13.333333333333334</v>
      </c>
      <c r="JO40" s="11">
        <f>JO39/15%</f>
        <v>0</v>
      </c>
      <c r="JP40" s="11">
        <f>JP39/15%</f>
        <v>46.666666666666671</v>
      </c>
      <c r="JQ40" s="11">
        <f>JQ39/15%</f>
        <v>53.333333333333336</v>
      </c>
      <c r="JR40" s="11">
        <f>JR39/15%</f>
        <v>0</v>
      </c>
      <c r="JS40" s="11">
        <f>JS39/15%</f>
        <v>20</v>
      </c>
      <c r="JT40" s="11">
        <f>JT39/15%</f>
        <v>80</v>
      </c>
      <c r="JU40" s="11">
        <f>JU39/15%</f>
        <v>0</v>
      </c>
      <c r="JV40" s="11">
        <f>JV39/15%</f>
        <v>46.666666666666671</v>
      </c>
      <c r="JW40" s="11">
        <f>JW39/15%</f>
        <v>53.333333333333336</v>
      </c>
      <c r="JX40" s="11">
        <f>JX39/15%</f>
        <v>0</v>
      </c>
      <c r="JY40" s="11">
        <f>JY39/15%</f>
        <v>46.666666666666671</v>
      </c>
      <c r="JZ40" s="11">
        <f>JZ39/15%</f>
        <v>53.333333333333336</v>
      </c>
      <c r="KA40" s="11">
        <f>KA39/15%</f>
        <v>0</v>
      </c>
      <c r="KB40" s="11">
        <f>KB39/15%</f>
        <v>33.333333333333336</v>
      </c>
      <c r="KC40" s="11">
        <f>KC39/15%</f>
        <v>66.666666666666671</v>
      </c>
      <c r="KD40" s="11">
        <f>KD39/15%</f>
        <v>0</v>
      </c>
      <c r="KE40" s="11">
        <f>KE39/15%</f>
        <v>33.333333333333336</v>
      </c>
      <c r="KF40" s="11">
        <f>KF39/15%</f>
        <v>60</v>
      </c>
      <c r="KG40" s="11">
        <f>KG39/15%</f>
        <v>6.666666666666667</v>
      </c>
      <c r="KH40" s="11">
        <f>KH39/15%</f>
        <v>20</v>
      </c>
      <c r="KI40" s="11">
        <f>KI39/15%</f>
        <v>80</v>
      </c>
      <c r="KJ40" s="11">
        <f>KJ39/15%</f>
        <v>0</v>
      </c>
      <c r="KK40" s="11">
        <f>KK39/15%</f>
        <v>6.666666666666667</v>
      </c>
      <c r="KL40" s="11">
        <f>KL39/15%</f>
        <v>93.333333333333343</v>
      </c>
      <c r="KM40" s="11">
        <f>KM39/15%</f>
        <v>0</v>
      </c>
      <c r="KN40" s="11">
        <f>KN39/15%</f>
        <v>26.666666666666668</v>
      </c>
      <c r="KO40" s="11">
        <f>KO39/15%</f>
        <v>73.333333333333343</v>
      </c>
      <c r="KP40" s="11">
        <f>KP39/15%</f>
        <v>0</v>
      </c>
      <c r="KQ40" s="11">
        <f>KQ39/15%</f>
        <v>13.333333333333334</v>
      </c>
      <c r="KR40" s="11">
        <f>KR39/15%</f>
        <v>86.666666666666671</v>
      </c>
      <c r="KS40" s="11">
        <f>KS39/15%</f>
        <v>0</v>
      </c>
      <c r="KT40" s="11">
        <f>KT39/15%</f>
        <v>26.666666666666668</v>
      </c>
      <c r="KU40" s="11">
        <f>KU39/15%</f>
        <v>73.333333333333343</v>
      </c>
      <c r="KV40" s="11">
        <f>KV39/15%</f>
        <v>0</v>
      </c>
      <c r="KW40" s="11">
        <f>KW39/15%</f>
        <v>86.666666666666671</v>
      </c>
      <c r="KX40" s="11">
        <f>KX39/15%</f>
        <v>13.333333333333334</v>
      </c>
      <c r="KY40" s="11">
        <f>KY39/15%</f>
        <v>0</v>
      </c>
      <c r="KZ40" s="11">
        <f>KZ39/15%</f>
        <v>80</v>
      </c>
      <c r="LA40" s="11">
        <f>LA39/15%</f>
        <v>20</v>
      </c>
      <c r="LB40" s="11">
        <f>LB39/15%</f>
        <v>0</v>
      </c>
      <c r="LC40" s="11">
        <f>LC39/15%</f>
        <v>80</v>
      </c>
      <c r="LD40" s="11">
        <f>LD39/15%</f>
        <v>20</v>
      </c>
      <c r="LE40" s="11">
        <f t="shared" ref="IZ40:LE40" si="5">LE39/25%</f>
        <v>0</v>
      </c>
    </row>
    <row r="42" spans="1:317" x14ac:dyDescent="0.25">
      <c r="B42" t="s">
        <v>3133</v>
      </c>
    </row>
    <row r="43" spans="1:317" x14ac:dyDescent="0.25">
      <c r="B43" t="s">
        <v>3134</v>
      </c>
      <c r="C43" t="s">
        <v>3142</v>
      </c>
      <c r="D43">
        <f>(C40+F40+I40+L40+O40+R40+U40+X40+AA40+AD40+AG40+AJ40+AM40+AP40+AS40+AV40+AY40+BB40+BE40)/19</f>
        <v>31.578947368421051</v>
      </c>
    </row>
    <row r="44" spans="1:317" x14ac:dyDescent="0.25">
      <c r="B44" t="s">
        <v>3135</v>
      </c>
      <c r="C44" t="s">
        <v>3142</v>
      </c>
      <c r="D44">
        <f>(D40+G40+J40+M40+P40+S40+V40+Y40+AB40+AE40+AH40+AK40+AN40+AQ40+AT40+AW40+AZ40+BC40+BF40)/19</f>
        <v>54.385964912280699</v>
      </c>
    </row>
    <row r="45" spans="1:317" x14ac:dyDescent="0.25">
      <c r="B45" t="s">
        <v>3136</v>
      </c>
      <c r="C45" t="s">
        <v>3142</v>
      </c>
      <c r="D45">
        <f>(E40+H40+K40+N40+Q40+T40+W40+Z40+AC40+AF40+AI40+AL40+AO40+AR40+AU40+AX40+BA40+BD40+BG40)/19</f>
        <v>14.035087719298243</v>
      </c>
    </row>
    <row r="46" spans="1:317" x14ac:dyDescent="0.25">
      <c r="D46">
        <v>100</v>
      </c>
    </row>
    <row r="47" spans="1:317" x14ac:dyDescent="0.25">
      <c r="B47" t="s">
        <v>3134</v>
      </c>
      <c r="C47" t="s">
        <v>3143</v>
      </c>
      <c r="D47">
        <f>(BH40+BK40+BN40+BQ40+BT40+BW40+BZ40+CC40+CF40+CI40+CL40+CO40+CR40+CU40+CX40+DA40+DD40+DG40+DJ40+DM40)/20</f>
        <v>24.333333333333329</v>
      </c>
    </row>
    <row r="48" spans="1:317" x14ac:dyDescent="0.25">
      <c r="B48" t="s">
        <v>3135</v>
      </c>
      <c r="C48" t="s">
        <v>3143</v>
      </c>
      <c r="D48">
        <f>(BI40+BL40+BO40+BR40+BU40+BX40+CA40+CD40+CG40+CJ40+CM40+CP40+CS40+CV40+CY40+DB40+DE40+DH40+DK40+DN40)/20</f>
        <v>62.333333333333336</v>
      </c>
    </row>
    <row r="49" spans="2:4" x14ac:dyDescent="0.25">
      <c r="B49" t="s">
        <v>3136</v>
      </c>
      <c r="C49" t="s">
        <v>3143</v>
      </c>
      <c r="D49">
        <f>(BJ40+BM40+BP40+BS40+BV40+BY40+CB40+CE40+CH40+CK40+CN40+CQ40+CT40+CW40+CZ40+DC40+DF40+DI40+DO40)/20</f>
        <v>12.333333333333332</v>
      </c>
    </row>
    <row r="50" spans="2:4" x14ac:dyDescent="0.25">
      <c r="D50">
        <v>98.5</v>
      </c>
    </row>
    <row r="51" spans="2:4" x14ac:dyDescent="0.25">
      <c r="B51" t="s">
        <v>3134</v>
      </c>
      <c r="C51" t="s">
        <v>3144</v>
      </c>
      <c r="D51">
        <f>(DP40+DS40+DV40+DY40+EB40+EE40+EH40+EK40+EN40)/9</f>
        <v>22.222222222222221</v>
      </c>
    </row>
    <row r="52" spans="2:4" x14ac:dyDescent="0.25">
      <c r="B52" t="s">
        <v>3135</v>
      </c>
      <c r="C52" t="s">
        <v>3144</v>
      </c>
      <c r="D52">
        <f>(DQ40+DT40+DW40+DZ40+EC40+EF40+EI40+EL40+EO40)/9</f>
        <v>61.481481481481488</v>
      </c>
    </row>
    <row r="53" spans="2:4" x14ac:dyDescent="0.25">
      <c r="B53" t="s">
        <v>3136</v>
      </c>
      <c r="C53" t="s">
        <v>3144</v>
      </c>
      <c r="D53">
        <f>(DR40+DU40+DX40+EA40+ED40+EG40+EJ40+EM40+EP40)/9</f>
        <v>16.296296296296298</v>
      </c>
    </row>
    <row r="54" spans="2:4" x14ac:dyDescent="0.25">
      <c r="D54">
        <v>100</v>
      </c>
    </row>
    <row r="55" spans="2:4" x14ac:dyDescent="0.25">
      <c r="B55" t="s">
        <v>3134</v>
      </c>
      <c r="C55" t="s">
        <v>3145</v>
      </c>
      <c r="D55">
        <f>(EQ40+ET40+EW40+EZ40+FC40+FF40+FI40+FL40+FO40+FR40+FU40+FX40+GA40+GD40+GG40+GJ40+GM40+GP40+GS40+GV40+GY40+HB40+HE40+HH40+HK40+HN40+HQ40+HT40+HW40+HZ40+IC40+IF40+II40+IL40+IO40+IR40+IU40)/37</f>
        <v>22.882882882882882</v>
      </c>
    </row>
    <row r="56" spans="2:4" x14ac:dyDescent="0.25">
      <c r="B56" t="s">
        <v>3135</v>
      </c>
      <c r="C56" t="s">
        <v>3145</v>
      </c>
      <c r="D56">
        <f>(ER40+EU40+EX40+FA40+FD40+FG40+FJ40+FM40+FP40+FS40+FV40+FY40+GB40+GE40+GH40+GK40+GN40+GQ40+GT40+GW40+GZ40+HC40+HF40+HI40+HL40+HO40+HR40+HU40+HX40+IA40+ID40+IG40+IJ40+IM40+IP40+IS40+IV40)/37</f>
        <v>63.783783783783782</v>
      </c>
    </row>
    <row r="57" spans="2:4" x14ac:dyDescent="0.25">
      <c r="B57" t="s">
        <v>3136</v>
      </c>
      <c r="C57" t="s">
        <v>3145</v>
      </c>
      <c r="D57">
        <f>(ES40+EV40+EY40+FB40+FE40+FH40+FK40+FN40+FQ40+FT40+FW40+FZ40+GC40+GF40+GI40+GL40+GO40+GR40+GU40+GX40+HA40+HD40+HG40+HJ40+HM40+HP40+HS40+HV40+HY40+IB40+IE40+IH40+IK40+IN40+IQ40+IT40+IW40)/37</f>
        <v>13.333333333333332</v>
      </c>
    </row>
    <row r="58" spans="2:4" x14ac:dyDescent="0.25">
      <c r="D58">
        <v>100</v>
      </c>
    </row>
    <row r="59" spans="2:4" x14ac:dyDescent="0.25">
      <c r="B59" t="s">
        <v>3134</v>
      </c>
      <c r="C59" t="s">
        <v>3146</v>
      </c>
      <c r="D59">
        <f>(IX40+JA40+JD40+JG40+JJ40+JM40+JP40+JS40+JV40+JY40+KB40+KE40+KH40+KK40+KN40+KQ40+KT40+KW40+KZ40+LC40)/20</f>
        <v>55</v>
      </c>
    </row>
    <row r="60" spans="2:4" x14ac:dyDescent="0.25">
      <c r="B60" t="s">
        <v>3135</v>
      </c>
      <c r="C60" t="s">
        <v>3146</v>
      </c>
      <c r="D60">
        <f>(IY40+JB40+JE40+JH40+JK40+JN40+JQ40+JT40+JW40+JZ40+KC40+KF40+KI40+KL40+KO40+KR40+KU40+KX40+LA40+LD40)/20</f>
        <v>44.666666666666671</v>
      </c>
    </row>
    <row r="61" spans="2:4" x14ac:dyDescent="0.25">
      <c r="B61" t="s">
        <v>3136</v>
      </c>
      <c r="C61" t="s">
        <v>3146</v>
      </c>
      <c r="D61">
        <f>(IZ40+JC40+JF40+JI40+JL40+JO40+JR40+JU40+JX40+KA40+KD40+KG40+KJ40+KM40+KP40+KS40+KV40+KY40+LB40+LE40)/20</f>
        <v>0.33333333333333337</v>
      </c>
    </row>
    <row r="62" spans="2:4" x14ac:dyDescent="0.25">
      <c r="D62">
        <v>100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K40"/>
  <sheetViews>
    <sheetView workbookViewId="0">
      <selection activeCell="G16" sqref="G16"/>
    </sheetView>
  </sheetViews>
  <sheetFormatPr defaultRowHeight="15" x14ac:dyDescent="0.25"/>
  <sheetData>
    <row r="1" spans="1:349" ht="15.75" x14ac:dyDescent="0.25">
      <c r="A1" s="6" t="s">
        <v>367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49" ht="15.75" x14ac:dyDescent="0.25">
      <c r="A2" s="61" t="s">
        <v>3153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4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49" ht="15.75" x14ac:dyDescent="0.25">
      <c r="A4" s="80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2" t="s">
        <v>2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 t="s">
        <v>2</v>
      </c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84"/>
      <c r="CH4" s="132" t="s">
        <v>2</v>
      </c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13" t="s">
        <v>181</v>
      </c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4"/>
      <c r="EP4" s="97" t="s">
        <v>244</v>
      </c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130" t="s">
        <v>244</v>
      </c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08" t="s">
        <v>244</v>
      </c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9"/>
      <c r="HS4" s="130" t="s">
        <v>244</v>
      </c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84" t="s">
        <v>244</v>
      </c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6"/>
      <c r="KA4" s="92" t="s">
        <v>291</v>
      </c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2"/>
    </row>
    <row r="5" spans="1:349" ht="15.75" customHeight="1" x14ac:dyDescent="0.25">
      <c r="A5" s="8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 t="s">
        <v>86</v>
      </c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90" t="s">
        <v>3</v>
      </c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101"/>
      <c r="CH5" s="90" t="s">
        <v>887</v>
      </c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117" t="s">
        <v>897</v>
      </c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8"/>
      <c r="EP5" s="70" t="s">
        <v>387</v>
      </c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104" t="s">
        <v>245</v>
      </c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6"/>
      <c r="GU5" s="125" t="s">
        <v>426</v>
      </c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6" t="s">
        <v>438</v>
      </c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04" t="s">
        <v>246</v>
      </c>
      <c r="IR5" s="105"/>
      <c r="IS5" s="105"/>
      <c r="IT5" s="105"/>
      <c r="IU5" s="105"/>
      <c r="IV5" s="105"/>
      <c r="IW5" s="105"/>
      <c r="IX5" s="105"/>
      <c r="IY5" s="105"/>
      <c r="IZ5" s="105"/>
      <c r="JA5" s="105"/>
      <c r="JB5" s="105"/>
      <c r="JC5" s="105"/>
      <c r="JD5" s="105"/>
      <c r="JE5" s="105"/>
      <c r="JF5" s="105"/>
      <c r="JG5" s="105"/>
      <c r="JH5" s="105"/>
      <c r="JI5" s="105"/>
      <c r="JJ5" s="105"/>
      <c r="JK5" s="105"/>
      <c r="JL5" s="105"/>
      <c r="JM5" s="105"/>
      <c r="JN5" s="105"/>
      <c r="JO5" s="105"/>
      <c r="JP5" s="105"/>
      <c r="JQ5" s="105"/>
      <c r="JR5" s="105"/>
      <c r="JS5" s="105"/>
      <c r="JT5" s="105"/>
      <c r="JU5" s="105"/>
      <c r="JV5" s="105"/>
      <c r="JW5" s="105"/>
      <c r="JX5" s="105"/>
      <c r="JY5" s="105"/>
      <c r="JZ5" s="106"/>
      <c r="KA5" s="101" t="s">
        <v>292</v>
      </c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3"/>
    </row>
    <row r="6" spans="1:349" ht="15.75" hidden="1" customHeight="1" x14ac:dyDescent="0.25">
      <c r="A6" s="8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30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0"/>
      <c r="DM6" s="24"/>
      <c r="DN6" s="24"/>
      <c r="DO6" s="24"/>
      <c r="DP6" s="24"/>
      <c r="DQ6" s="24"/>
      <c r="DR6" s="24"/>
      <c r="DS6" s="24"/>
      <c r="DT6" s="24"/>
      <c r="DU6" s="2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30"/>
      <c r="LZ6" s="4"/>
      <c r="MA6" s="4"/>
      <c r="MB6" s="4"/>
      <c r="MC6" s="4"/>
      <c r="MD6" s="4"/>
      <c r="ME6" s="4"/>
      <c r="MF6" s="4"/>
      <c r="MG6" s="4"/>
      <c r="MH6" s="30"/>
      <c r="MI6" s="4"/>
      <c r="MJ6" s="4"/>
      <c r="MK6" s="4"/>
    </row>
    <row r="7" spans="1:349" ht="15.75" hidden="1" customHeight="1" x14ac:dyDescent="0.25">
      <c r="A7" s="8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30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39"/>
      <c r="DM7" s="4"/>
      <c r="DN7" s="4"/>
      <c r="DO7" s="4"/>
      <c r="DP7" s="4"/>
      <c r="DQ7" s="4"/>
      <c r="DR7" s="4"/>
      <c r="DS7" s="4"/>
      <c r="DT7" s="4"/>
      <c r="DU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30"/>
      <c r="LZ7" s="4"/>
      <c r="MA7" s="4"/>
      <c r="MB7" s="4"/>
      <c r="MC7" s="4"/>
      <c r="MD7" s="4"/>
      <c r="ME7" s="4"/>
      <c r="MF7" s="4"/>
      <c r="MG7" s="4"/>
      <c r="MH7" s="30"/>
      <c r="MI7" s="4"/>
      <c r="MJ7" s="4"/>
      <c r="MK7" s="4"/>
    </row>
    <row r="8" spans="1:349" ht="15.75" hidden="1" customHeight="1" x14ac:dyDescent="0.25">
      <c r="A8" s="8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30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39"/>
      <c r="DM8" s="4"/>
      <c r="DN8" s="4"/>
      <c r="DO8" s="4"/>
      <c r="DP8" s="4"/>
      <c r="DQ8" s="4"/>
      <c r="DR8" s="4"/>
      <c r="DS8" s="4"/>
      <c r="DT8" s="4"/>
      <c r="DU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30"/>
      <c r="LZ8" s="4"/>
      <c r="MA8" s="4"/>
      <c r="MB8" s="4"/>
      <c r="MC8" s="4"/>
      <c r="MD8" s="4"/>
      <c r="ME8" s="4"/>
      <c r="MF8" s="4"/>
      <c r="MG8" s="4"/>
      <c r="MH8" s="30"/>
      <c r="MI8" s="4"/>
      <c r="MJ8" s="4"/>
      <c r="MK8" s="4"/>
    </row>
    <row r="9" spans="1:349" ht="15.75" hidden="1" customHeight="1" x14ac:dyDescent="0.25">
      <c r="A9" s="8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30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39"/>
      <c r="DM9" s="4"/>
      <c r="DN9" s="4"/>
      <c r="DO9" s="4"/>
      <c r="DP9" s="4"/>
      <c r="DQ9" s="4"/>
      <c r="DR9" s="4"/>
      <c r="DS9" s="4"/>
      <c r="DT9" s="4"/>
      <c r="DU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30"/>
      <c r="LZ9" s="4"/>
      <c r="MA9" s="4"/>
      <c r="MB9" s="4"/>
      <c r="MC9" s="4"/>
      <c r="MD9" s="4"/>
      <c r="ME9" s="4"/>
      <c r="MF9" s="4"/>
      <c r="MG9" s="4"/>
      <c r="MH9" s="30"/>
      <c r="MI9" s="4"/>
      <c r="MJ9" s="4"/>
      <c r="MK9" s="4"/>
    </row>
    <row r="10" spans="1:349" ht="15.75" hidden="1" customHeight="1" x14ac:dyDescent="0.25">
      <c r="A10" s="8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30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39"/>
      <c r="DM10" s="4"/>
      <c r="DN10" s="4"/>
      <c r="DO10" s="4"/>
      <c r="DP10" s="4"/>
      <c r="DQ10" s="4"/>
      <c r="DR10" s="4"/>
      <c r="DS10" s="4"/>
      <c r="DT10" s="4"/>
      <c r="DU10" s="32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30"/>
      <c r="LZ10" s="4"/>
      <c r="MA10" s="4"/>
      <c r="MB10" s="4"/>
      <c r="MC10" s="4"/>
      <c r="MD10" s="4"/>
      <c r="ME10" s="4"/>
      <c r="MF10" s="4"/>
      <c r="MG10" s="4"/>
      <c r="MH10" s="30"/>
      <c r="MI10" s="4"/>
      <c r="MJ10" s="4"/>
      <c r="MK10" s="4"/>
    </row>
    <row r="11" spans="1:349" ht="16.5" thickBot="1" x14ac:dyDescent="0.3">
      <c r="A11" s="80"/>
      <c r="B11" s="69" t="s">
        <v>790</v>
      </c>
      <c r="C11" s="69" t="s">
        <v>14</v>
      </c>
      <c r="D11" s="69" t="s">
        <v>15</v>
      </c>
      <c r="E11" s="69" t="s">
        <v>791</v>
      </c>
      <c r="F11" s="69" t="s">
        <v>4</v>
      </c>
      <c r="G11" s="69" t="s">
        <v>5</v>
      </c>
      <c r="H11" s="69" t="s">
        <v>792</v>
      </c>
      <c r="I11" s="69" t="s">
        <v>12</v>
      </c>
      <c r="J11" s="69" t="s">
        <v>7</v>
      </c>
      <c r="K11" s="94" t="s">
        <v>866</v>
      </c>
      <c r="L11" s="117"/>
      <c r="M11" s="117"/>
      <c r="N11" s="94" t="s">
        <v>793</v>
      </c>
      <c r="O11" s="117"/>
      <c r="P11" s="117"/>
      <c r="Q11" s="94" t="s">
        <v>794</v>
      </c>
      <c r="R11" s="117"/>
      <c r="S11" s="117"/>
      <c r="T11" s="94" t="s">
        <v>795</v>
      </c>
      <c r="U11" s="117"/>
      <c r="V11" s="117"/>
      <c r="W11" s="94" t="s">
        <v>796</v>
      </c>
      <c r="X11" s="117"/>
      <c r="Y11" s="117"/>
      <c r="Z11" s="94" t="s">
        <v>797</v>
      </c>
      <c r="AA11" s="117"/>
      <c r="AB11" s="117"/>
      <c r="AC11" s="68" t="s">
        <v>798</v>
      </c>
      <c r="AD11" s="69"/>
      <c r="AE11" s="69"/>
      <c r="AF11" s="71" t="s">
        <v>867</v>
      </c>
      <c r="AG11" s="65"/>
      <c r="AH11" s="68"/>
      <c r="AI11" s="71" t="s">
        <v>799</v>
      </c>
      <c r="AJ11" s="65"/>
      <c r="AK11" s="68"/>
      <c r="AL11" s="69" t="s">
        <v>800</v>
      </c>
      <c r="AM11" s="69"/>
      <c r="AN11" s="69"/>
      <c r="AO11" s="69" t="s">
        <v>801</v>
      </c>
      <c r="AP11" s="69"/>
      <c r="AQ11" s="69"/>
      <c r="AR11" s="69" t="s">
        <v>802</v>
      </c>
      <c r="AS11" s="69"/>
      <c r="AT11" s="69"/>
      <c r="AU11" s="95" t="s">
        <v>803</v>
      </c>
      <c r="AV11" s="95"/>
      <c r="AW11" s="95"/>
      <c r="AX11" s="69" t="s">
        <v>804</v>
      </c>
      <c r="AY11" s="69"/>
      <c r="AZ11" s="69"/>
      <c r="BA11" s="69" t="s">
        <v>805</v>
      </c>
      <c r="BB11" s="69"/>
      <c r="BC11" s="69"/>
      <c r="BD11" s="69" t="s">
        <v>806</v>
      </c>
      <c r="BE11" s="69"/>
      <c r="BF11" s="69"/>
      <c r="BG11" s="69" t="s">
        <v>807</v>
      </c>
      <c r="BH11" s="69"/>
      <c r="BI11" s="69"/>
      <c r="BJ11" s="69" t="s">
        <v>868</v>
      </c>
      <c r="BK11" s="69"/>
      <c r="BL11" s="69"/>
      <c r="BM11" s="87" t="s">
        <v>808</v>
      </c>
      <c r="BN11" s="87"/>
      <c r="BO11" s="87"/>
      <c r="BP11" s="87" t="s">
        <v>809</v>
      </c>
      <c r="BQ11" s="87"/>
      <c r="BR11" s="93"/>
      <c r="BS11" s="70" t="s">
        <v>810</v>
      </c>
      <c r="BT11" s="70"/>
      <c r="BU11" s="70"/>
      <c r="BV11" s="70" t="s">
        <v>811</v>
      </c>
      <c r="BW11" s="70"/>
      <c r="BX11" s="70"/>
      <c r="BY11" s="90" t="s">
        <v>812</v>
      </c>
      <c r="BZ11" s="90"/>
      <c r="CA11" s="90"/>
      <c r="CB11" s="70" t="s">
        <v>813</v>
      </c>
      <c r="CC11" s="70"/>
      <c r="CD11" s="70"/>
      <c r="CE11" s="70" t="s">
        <v>814</v>
      </c>
      <c r="CF11" s="70"/>
      <c r="CG11" s="94"/>
      <c r="CH11" s="70" t="s">
        <v>869</v>
      </c>
      <c r="CI11" s="70"/>
      <c r="CJ11" s="70"/>
      <c r="CK11" s="70" t="s">
        <v>888</v>
      </c>
      <c r="CL11" s="70"/>
      <c r="CM11" s="70"/>
      <c r="CN11" s="70" t="s">
        <v>889</v>
      </c>
      <c r="CO11" s="70"/>
      <c r="CP11" s="70"/>
      <c r="CQ11" s="70" t="s">
        <v>890</v>
      </c>
      <c r="CR11" s="70"/>
      <c r="CS11" s="70"/>
      <c r="CT11" s="70" t="s">
        <v>891</v>
      </c>
      <c r="CU11" s="70"/>
      <c r="CV11" s="70"/>
      <c r="CW11" s="70" t="s">
        <v>892</v>
      </c>
      <c r="CX11" s="70"/>
      <c r="CY11" s="70"/>
      <c r="CZ11" s="70" t="s">
        <v>893</v>
      </c>
      <c r="DA11" s="70"/>
      <c r="DB11" s="70"/>
      <c r="DC11" s="70" t="s">
        <v>894</v>
      </c>
      <c r="DD11" s="70"/>
      <c r="DE11" s="70"/>
      <c r="DF11" s="70" t="s">
        <v>895</v>
      </c>
      <c r="DG11" s="70"/>
      <c r="DH11" s="70"/>
      <c r="DI11" s="70" t="s">
        <v>896</v>
      </c>
      <c r="DJ11" s="70"/>
      <c r="DK11" s="70"/>
      <c r="DL11" s="102" t="s">
        <v>815</v>
      </c>
      <c r="DM11" s="102"/>
      <c r="DN11" s="103"/>
      <c r="DO11" s="101" t="s">
        <v>870</v>
      </c>
      <c r="DP11" s="102"/>
      <c r="DQ11" s="103"/>
      <c r="DR11" s="101" t="s">
        <v>816</v>
      </c>
      <c r="DS11" s="102"/>
      <c r="DT11" s="103"/>
      <c r="DU11" s="90" t="s">
        <v>817</v>
      </c>
      <c r="DV11" s="90"/>
      <c r="DW11" s="90"/>
      <c r="DX11" s="90" t="s">
        <v>818</v>
      </c>
      <c r="DY11" s="90"/>
      <c r="DZ11" s="90"/>
      <c r="EA11" s="90" t="s">
        <v>819</v>
      </c>
      <c r="EB11" s="90"/>
      <c r="EC11" s="90"/>
      <c r="ED11" s="90" t="s">
        <v>820</v>
      </c>
      <c r="EE11" s="90"/>
      <c r="EF11" s="90"/>
      <c r="EG11" s="90" t="s">
        <v>821</v>
      </c>
      <c r="EH11" s="90"/>
      <c r="EI11" s="101"/>
      <c r="EJ11" s="90" t="s">
        <v>822</v>
      </c>
      <c r="EK11" s="90"/>
      <c r="EL11" s="90"/>
      <c r="EM11" s="90" t="s">
        <v>898</v>
      </c>
      <c r="EN11" s="90"/>
      <c r="EO11" s="90"/>
      <c r="EP11" s="90" t="s">
        <v>823</v>
      </c>
      <c r="EQ11" s="90"/>
      <c r="ER11" s="90"/>
      <c r="ES11" s="90" t="s">
        <v>871</v>
      </c>
      <c r="ET11" s="90"/>
      <c r="EU11" s="90"/>
      <c r="EV11" s="90" t="s">
        <v>824</v>
      </c>
      <c r="EW11" s="90"/>
      <c r="EX11" s="90"/>
      <c r="EY11" s="90" t="s">
        <v>825</v>
      </c>
      <c r="EZ11" s="90"/>
      <c r="FA11" s="90"/>
      <c r="FB11" s="90" t="s">
        <v>826</v>
      </c>
      <c r="FC11" s="90"/>
      <c r="FD11" s="90"/>
      <c r="FE11" s="90" t="s">
        <v>827</v>
      </c>
      <c r="FF11" s="90"/>
      <c r="FG11" s="90"/>
      <c r="FH11" s="90" t="s">
        <v>828</v>
      </c>
      <c r="FI11" s="90"/>
      <c r="FJ11" s="90"/>
      <c r="FK11" s="90" t="s">
        <v>829</v>
      </c>
      <c r="FL11" s="90"/>
      <c r="FM11" s="90"/>
      <c r="FN11" s="90" t="s">
        <v>830</v>
      </c>
      <c r="FO11" s="90"/>
      <c r="FP11" s="90"/>
      <c r="FQ11" s="90" t="s">
        <v>831</v>
      </c>
      <c r="FR11" s="90"/>
      <c r="FS11" s="90"/>
      <c r="FT11" s="90" t="s">
        <v>832</v>
      </c>
      <c r="FU11" s="90"/>
      <c r="FV11" s="90"/>
      <c r="FW11" s="90" t="s">
        <v>872</v>
      </c>
      <c r="FX11" s="90"/>
      <c r="FY11" s="90"/>
      <c r="FZ11" s="90" t="s">
        <v>833</v>
      </c>
      <c r="GA11" s="90"/>
      <c r="GB11" s="90"/>
      <c r="GC11" s="90" t="s">
        <v>834</v>
      </c>
      <c r="GD11" s="90"/>
      <c r="GE11" s="90"/>
      <c r="GF11" s="101" t="s">
        <v>835</v>
      </c>
      <c r="GG11" s="102"/>
      <c r="GH11" s="103"/>
      <c r="GI11" s="101" t="s">
        <v>836</v>
      </c>
      <c r="GJ11" s="102"/>
      <c r="GK11" s="103"/>
      <c r="GL11" s="101" t="s">
        <v>837</v>
      </c>
      <c r="GM11" s="102"/>
      <c r="GN11" s="103"/>
      <c r="GO11" s="101" t="s">
        <v>838</v>
      </c>
      <c r="GP11" s="102"/>
      <c r="GQ11" s="103"/>
      <c r="GR11" s="101" t="s">
        <v>839</v>
      </c>
      <c r="GS11" s="102"/>
      <c r="GT11" s="103"/>
      <c r="GU11" s="101" t="s">
        <v>873</v>
      </c>
      <c r="GV11" s="102"/>
      <c r="GW11" s="103"/>
      <c r="GX11" s="101" t="s">
        <v>874</v>
      </c>
      <c r="GY11" s="102"/>
      <c r="GZ11" s="103"/>
      <c r="HA11" s="101" t="s">
        <v>875</v>
      </c>
      <c r="HB11" s="102"/>
      <c r="HC11" s="103"/>
      <c r="HD11" s="101" t="s">
        <v>876</v>
      </c>
      <c r="HE11" s="102"/>
      <c r="HF11" s="103"/>
      <c r="HG11" s="101" t="s">
        <v>877</v>
      </c>
      <c r="HH11" s="102"/>
      <c r="HI11" s="103"/>
      <c r="HJ11" s="101" t="s">
        <v>878</v>
      </c>
      <c r="HK11" s="102"/>
      <c r="HL11" s="103"/>
      <c r="HM11" s="101" t="s">
        <v>879</v>
      </c>
      <c r="HN11" s="102"/>
      <c r="HO11" s="103"/>
      <c r="HP11" s="101" t="s">
        <v>880</v>
      </c>
      <c r="HQ11" s="102"/>
      <c r="HR11" s="103"/>
      <c r="HS11" s="103" t="s">
        <v>881</v>
      </c>
      <c r="HT11" s="90"/>
      <c r="HU11" s="90"/>
      <c r="HV11" s="90" t="s">
        <v>882</v>
      </c>
      <c r="HW11" s="90"/>
      <c r="HX11" s="90"/>
      <c r="HY11" s="90" t="s">
        <v>840</v>
      </c>
      <c r="HZ11" s="90"/>
      <c r="IA11" s="90"/>
      <c r="IB11" s="90" t="s">
        <v>841</v>
      </c>
      <c r="IC11" s="90"/>
      <c r="ID11" s="90"/>
      <c r="IE11" s="90" t="s">
        <v>883</v>
      </c>
      <c r="IF11" s="90"/>
      <c r="IG11" s="90"/>
      <c r="IH11" s="90" t="s">
        <v>842</v>
      </c>
      <c r="II11" s="90"/>
      <c r="IJ11" s="90"/>
      <c r="IK11" s="90" t="s">
        <v>843</v>
      </c>
      <c r="IL11" s="90"/>
      <c r="IM11" s="90"/>
      <c r="IN11" s="90" t="s">
        <v>844</v>
      </c>
      <c r="IO11" s="90"/>
      <c r="IP11" s="90"/>
      <c r="IQ11" s="90" t="s">
        <v>845</v>
      </c>
      <c r="IR11" s="90"/>
      <c r="IS11" s="90"/>
      <c r="IT11" s="122" t="s">
        <v>846</v>
      </c>
      <c r="IU11" s="123"/>
      <c r="IV11" s="124"/>
      <c r="IW11" s="122" t="s">
        <v>847</v>
      </c>
      <c r="IX11" s="123"/>
      <c r="IY11" s="124"/>
      <c r="IZ11" s="122" t="s">
        <v>848</v>
      </c>
      <c r="JA11" s="123"/>
      <c r="JB11" s="124"/>
      <c r="JC11" s="122" t="s">
        <v>899</v>
      </c>
      <c r="JD11" s="123"/>
      <c r="JE11" s="124"/>
      <c r="JF11" s="122" t="s">
        <v>900</v>
      </c>
      <c r="JG11" s="123"/>
      <c r="JH11" s="124"/>
      <c r="JI11" s="122" t="s">
        <v>901</v>
      </c>
      <c r="JJ11" s="123"/>
      <c r="JK11" s="124"/>
      <c r="JL11" s="122" t="s">
        <v>902</v>
      </c>
      <c r="JM11" s="123"/>
      <c r="JN11" s="124"/>
      <c r="JO11" s="122" t="s">
        <v>903</v>
      </c>
      <c r="JP11" s="123"/>
      <c r="JQ11" s="124"/>
      <c r="JR11" s="122" t="s">
        <v>904</v>
      </c>
      <c r="JS11" s="123"/>
      <c r="JT11" s="124"/>
      <c r="JU11" s="122" t="s">
        <v>905</v>
      </c>
      <c r="JV11" s="123"/>
      <c r="JW11" s="124"/>
      <c r="JX11" s="122" t="s">
        <v>906</v>
      </c>
      <c r="JY11" s="123"/>
      <c r="JZ11" s="124"/>
      <c r="KA11" s="90" t="s">
        <v>849</v>
      </c>
      <c r="KB11" s="90"/>
      <c r="KC11" s="90"/>
      <c r="KD11" s="90" t="s">
        <v>884</v>
      </c>
      <c r="KE11" s="90"/>
      <c r="KF11" s="90"/>
      <c r="KG11" s="90" t="s">
        <v>850</v>
      </c>
      <c r="KH11" s="90"/>
      <c r="KI11" s="90"/>
      <c r="KJ11" s="90" t="s">
        <v>851</v>
      </c>
      <c r="KK11" s="90"/>
      <c r="KL11" s="90"/>
      <c r="KM11" s="90" t="s">
        <v>852</v>
      </c>
      <c r="KN11" s="90"/>
      <c r="KO11" s="90"/>
      <c r="KP11" s="90" t="s">
        <v>853</v>
      </c>
      <c r="KQ11" s="90"/>
      <c r="KR11" s="90"/>
      <c r="KS11" s="90" t="s">
        <v>854</v>
      </c>
      <c r="KT11" s="90"/>
      <c r="KU11" s="90"/>
      <c r="KV11" s="90" t="s">
        <v>855</v>
      </c>
      <c r="KW11" s="90"/>
      <c r="KX11" s="90"/>
      <c r="KY11" s="90" t="s">
        <v>856</v>
      </c>
      <c r="KZ11" s="90"/>
      <c r="LA11" s="90"/>
      <c r="LB11" s="90" t="s">
        <v>857</v>
      </c>
      <c r="LC11" s="90"/>
      <c r="LD11" s="90"/>
      <c r="LE11" s="90" t="s">
        <v>858</v>
      </c>
      <c r="LF11" s="90"/>
      <c r="LG11" s="90"/>
      <c r="LH11" s="90" t="s">
        <v>885</v>
      </c>
      <c r="LI11" s="90"/>
      <c r="LJ11" s="90"/>
      <c r="LK11" s="90" t="s">
        <v>859</v>
      </c>
      <c r="LL11" s="90"/>
      <c r="LM11" s="90"/>
      <c r="LN11" s="90" t="s">
        <v>860</v>
      </c>
      <c r="LO11" s="90"/>
      <c r="LP11" s="90"/>
      <c r="LQ11" s="90" t="s">
        <v>861</v>
      </c>
      <c r="LR11" s="90"/>
      <c r="LS11" s="90"/>
      <c r="LT11" s="90" t="s">
        <v>862</v>
      </c>
      <c r="LU11" s="90"/>
      <c r="LV11" s="90"/>
      <c r="LW11" s="90" t="s">
        <v>863</v>
      </c>
      <c r="LX11" s="90"/>
      <c r="LY11" s="101"/>
      <c r="LZ11" s="90" t="s">
        <v>864</v>
      </c>
      <c r="MA11" s="90"/>
      <c r="MB11" s="101"/>
      <c r="MC11" s="90" t="s">
        <v>865</v>
      </c>
      <c r="MD11" s="90"/>
      <c r="ME11" s="101"/>
      <c r="MF11" s="90" t="s">
        <v>886</v>
      </c>
      <c r="MG11" s="90"/>
      <c r="MH11" s="101"/>
      <c r="MI11" s="101" t="s">
        <v>907</v>
      </c>
      <c r="MJ11" s="111"/>
      <c r="MK11" s="112"/>
    </row>
    <row r="12" spans="1:349" ht="99.75" customHeight="1" thickBot="1" x14ac:dyDescent="0.3">
      <c r="A12" s="80"/>
      <c r="B12" s="88" t="s">
        <v>908</v>
      </c>
      <c r="C12" s="89"/>
      <c r="D12" s="96"/>
      <c r="E12" s="88" t="s">
        <v>912</v>
      </c>
      <c r="F12" s="89"/>
      <c r="G12" s="96"/>
      <c r="H12" s="88" t="s">
        <v>915</v>
      </c>
      <c r="I12" s="89"/>
      <c r="J12" s="96"/>
      <c r="K12" s="88" t="s">
        <v>919</v>
      </c>
      <c r="L12" s="89"/>
      <c r="M12" s="96"/>
      <c r="N12" s="88" t="s">
        <v>921</v>
      </c>
      <c r="O12" s="89"/>
      <c r="P12" s="96"/>
      <c r="Q12" s="88" t="s">
        <v>924</v>
      </c>
      <c r="R12" s="89"/>
      <c r="S12" s="96"/>
      <c r="T12" s="88" t="s">
        <v>927</v>
      </c>
      <c r="U12" s="89"/>
      <c r="V12" s="96"/>
      <c r="W12" s="88" t="s">
        <v>931</v>
      </c>
      <c r="X12" s="89"/>
      <c r="Y12" s="96"/>
      <c r="Z12" s="88" t="s">
        <v>934</v>
      </c>
      <c r="AA12" s="89"/>
      <c r="AB12" s="96"/>
      <c r="AC12" s="119" t="s">
        <v>938</v>
      </c>
      <c r="AD12" s="120"/>
      <c r="AE12" s="121"/>
      <c r="AF12" s="88" t="s">
        <v>939</v>
      </c>
      <c r="AG12" s="89"/>
      <c r="AH12" s="96"/>
      <c r="AI12" s="88" t="s">
        <v>943</v>
      </c>
      <c r="AJ12" s="89"/>
      <c r="AK12" s="96"/>
      <c r="AL12" s="88" t="s">
        <v>946</v>
      </c>
      <c r="AM12" s="89"/>
      <c r="AN12" s="96"/>
      <c r="AO12" s="88" t="s">
        <v>947</v>
      </c>
      <c r="AP12" s="89"/>
      <c r="AQ12" s="96"/>
      <c r="AR12" s="88" t="s">
        <v>951</v>
      </c>
      <c r="AS12" s="89"/>
      <c r="AT12" s="96"/>
      <c r="AU12" s="88" t="s">
        <v>953</v>
      </c>
      <c r="AV12" s="89"/>
      <c r="AW12" s="96"/>
      <c r="AX12" s="88" t="s">
        <v>957</v>
      </c>
      <c r="AY12" s="89"/>
      <c r="AZ12" s="96"/>
      <c r="BA12" s="88" t="s">
        <v>961</v>
      </c>
      <c r="BB12" s="89"/>
      <c r="BC12" s="96"/>
      <c r="BD12" s="88" t="s">
        <v>553</v>
      </c>
      <c r="BE12" s="89"/>
      <c r="BF12" s="96"/>
      <c r="BG12" s="88" t="s">
        <v>963</v>
      </c>
      <c r="BH12" s="89"/>
      <c r="BI12" s="96"/>
      <c r="BJ12" s="88" t="s">
        <v>967</v>
      </c>
      <c r="BK12" s="89"/>
      <c r="BL12" s="96"/>
      <c r="BM12" s="88" t="s">
        <v>971</v>
      </c>
      <c r="BN12" s="89"/>
      <c r="BO12" s="96"/>
      <c r="BP12" s="88" t="s">
        <v>973</v>
      </c>
      <c r="BQ12" s="89"/>
      <c r="BR12" s="96"/>
      <c r="BS12" s="88" t="s">
        <v>976</v>
      </c>
      <c r="BT12" s="89"/>
      <c r="BU12" s="96"/>
      <c r="BV12" s="88" t="s">
        <v>979</v>
      </c>
      <c r="BW12" s="89"/>
      <c r="BX12" s="96"/>
      <c r="BY12" s="88" t="s">
        <v>981</v>
      </c>
      <c r="BZ12" s="89"/>
      <c r="CA12" s="96"/>
      <c r="CB12" s="88" t="s">
        <v>985</v>
      </c>
      <c r="CC12" s="89"/>
      <c r="CD12" s="96"/>
      <c r="CE12" s="88" t="s">
        <v>986</v>
      </c>
      <c r="CF12" s="89"/>
      <c r="CG12" s="96"/>
      <c r="CH12" s="88" t="s">
        <v>990</v>
      </c>
      <c r="CI12" s="89"/>
      <c r="CJ12" s="96"/>
      <c r="CK12" s="88" t="s">
        <v>991</v>
      </c>
      <c r="CL12" s="89"/>
      <c r="CM12" s="96"/>
      <c r="CN12" s="88" t="s">
        <v>992</v>
      </c>
      <c r="CO12" s="89"/>
      <c r="CP12" s="96"/>
      <c r="CQ12" s="88" t="s">
        <v>996</v>
      </c>
      <c r="CR12" s="89"/>
      <c r="CS12" s="96"/>
      <c r="CT12" s="88" t="s">
        <v>1000</v>
      </c>
      <c r="CU12" s="89"/>
      <c r="CV12" s="96"/>
      <c r="CW12" s="119" t="s">
        <v>1003</v>
      </c>
      <c r="CX12" s="120"/>
      <c r="CY12" s="121"/>
      <c r="CZ12" s="88" t="s">
        <v>1006</v>
      </c>
      <c r="DA12" s="89"/>
      <c r="DB12" s="96"/>
      <c r="DC12" s="88" t="s">
        <v>1009</v>
      </c>
      <c r="DD12" s="89"/>
      <c r="DE12" s="96"/>
      <c r="DF12" s="88" t="s">
        <v>1010</v>
      </c>
      <c r="DG12" s="89"/>
      <c r="DH12" s="96"/>
      <c r="DI12" s="88" t="s">
        <v>1014</v>
      </c>
      <c r="DJ12" s="89"/>
      <c r="DK12" s="96"/>
      <c r="DL12" s="88" t="s">
        <v>1017</v>
      </c>
      <c r="DM12" s="89"/>
      <c r="DN12" s="96"/>
      <c r="DO12" s="88" t="s">
        <v>1019</v>
      </c>
      <c r="DP12" s="89"/>
      <c r="DQ12" s="96"/>
      <c r="DR12" s="88" t="s">
        <v>1021</v>
      </c>
      <c r="DS12" s="89"/>
      <c r="DT12" s="96"/>
      <c r="DU12" s="88" t="s">
        <v>1024</v>
      </c>
      <c r="DV12" s="89"/>
      <c r="DW12" s="96"/>
      <c r="DX12" s="88" t="s">
        <v>1028</v>
      </c>
      <c r="DY12" s="89"/>
      <c r="DZ12" s="96"/>
      <c r="EA12" s="88" t="s">
        <v>1030</v>
      </c>
      <c r="EB12" s="89"/>
      <c r="EC12" s="96"/>
      <c r="ED12" s="88" t="s">
        <v>1034</v>
      </c>
      <c r="EE12" s="89"/>
      <c r="EF12" s="96"/>
      <c r="EG12" s="88" t="s">
        <v>1037</v>
      </c>
      <c r="EH12" s="89"/>
      <c r="EI12" s="96"/>
      <c r="EJ12" s="88" t="s">
        <v>1041</v>
      </c>
      <c r="EK12" s="89"/>
      <c r="EL12" s="96"/>
      <c r="EM12" s="88" t="s">
        <v>1045</v>
      </c>
      <c r="EN12" s="89"/>
      <c r="EO12" s="96"/>
      <c r="EP12" s="88" t="s">
        <v>1046</v>
      </c>
      <c r="EQ12" s="89"/>
      <c r="ER12" s="96"/>
      <c r="ES12" s="88" t="s">
        <v>1047</v>
      </c>
      <c r="ET12" s="89"/>
      <c r="EU12" s="96"/>
      <c r="EV12" s="88" t="s">
        <v>1049</v>
      </c>
      <c r="EW12" s="89"/>
      <c r="EX12" s="96"/>
      <c r="EY12" s="88" t="s">
        <v>1052</v>
      </c>
      <c r="EZ12" s="89"/>
      <c r="FA12" s="96"/>
      <c r="FB12" s="127" t="s">
        <v>1055</v>
      </c>
      <c r="FC12" s="128"/>
      <c r="FD12" s="129"/>
      <c r="FE12" s="88" t="s">
        <v>1059</v>
      </c>
      <c r="FF12" s="89"/>
      <c r="FG12" s="96"/>
      <c r="FH12" s="88" t="s">
        <v>1063</v>
      </c>
      <c r="FI12" s="89"/>
      <c r="FJ12" s="96"/>
      <c r="FK12" s="88" t="s">
        <v>1064</v>
      </c>
      <c r="FL12" s="89"/>
      <c r="FM12" s="96"/>
      <c r="FN12" s="88" t="s">
        <v>1071</v>
      </c>
      <c r="FO12" s="89"/>
      <c r="FP12" s="96"/>
      <c r="FQ12" s="88" t="s">
        <v>1074</v>
      </c>
      <c r="FR12" s="89"/>
      <c r="FS12" s="96"/>
      <c r="FT12" s="88" t="s">
        <v>1075</v>
      </c>
      <c r="FU12" s="89"/>
      <c r="FV12" s="96"/>
      <c r="FW12" s="88" t="s">
        <v>1079</v>
      </c>
      <c r="FX12" s="89"/>
      <c r="FY12" s="96"/>
      <c r="FZ12" s="127" t="s">
        <v>1081</v>
      </c>
      <c r="GA12" s="128"/>
      <c r="GB12" s="129"/>
      <c r="GC12" s="133" t="s">
        <v>1084</v>
      </c>
      <c r="GD12" s="134"/>
      <c r="GE12" s="135"/>
      <c r="GF12" s="88" t="s">
        <v>1087</v>
      </c>
      <c r="GG12" s="89"/>
      <c r="GH12" s="96"/>
      <c r="GI12" s="88" t="s">
        <v>1088</v>
      </c>
      <c r="GJ12" s="89"/>
      <c r="GK12" s="96"/>
      <c r="GL12" s="88" t="s">
        <v>1092</v>
      </c>
      <c r="GM12" s="89"/>
      <c r="GN12" s="96"/>
      <c r="GO12" s="88" t="s">
        <v>1096</v>
      </c>
      <c r="GP12" s="89"/>
      <c r="GQ12" s="96"/>
      <c r="GR12" s="88" t="s">
        <v>1100</v>
      </c>
      <c r="GS12" s="89"/>
      <c r="GT12" s="96"/>
      <c r="GU12" s="136" t="s">
        <v>1104</v>
      </c>
      <c r="GV12" s="137"/>
      <c r="GW12" s="138"/>
      <c r="GX12" s="127" t="s">
        <v>1106</v>
      </c>
      <c r="GY12" s="128"/>
      <c r="GZ12" s="129"/>
      <c r="HA12" s="127" t="s">
        <v>1110</v>
      </c>
      <c r="HB12" s="128"/>
      <c r="HC12" s="129"/>
      <c r="HD12" s="127" t="s">
        <v>1114</v>
      </c>
      <c r="HE12" s="128"/>
      <c r="HF12" s="129"/>
      <c r="HG12" s="127" t="s">
        <v>1118</v>
      </c>
      <c r="HH12" s="128"/>
      <c r="HI12" s="129"/>
      <c r="HJ12" s="127" t="s">
        <v>1119</v>
      </c>
      <c r="HK12" s="128"/>
      <c r="HL12" s="129"/>
      <c r="HM12" s="127" t="s">
        <v>1123</v>
      </c>
      <c r="HN12" s="128"/>
      <c r="HO12" s="129"/>
      <c r="HP12" s="127" t="s">
        <v>1126</v>
      </c>
      <c r="HQ12" s="128"/>
      <c r="HR12" s="129"/>
      <c r="HS12" s="127" t="s">
        <v>1129</v>
      </c>
      <c r="HT12" s="128"/>
      <c r="HU12" s="129"/>
      <c r="HV12" s="127" t="s">
        <v>1130</v>
      </c>
      <c r="HW12" s="128"/>
      <c r="HX12" s="129"/>
      <c r="HY12" s="127" t="s">
        <v>1133</v>
      </c>
      <c r="HZ12" s="128"/>
      <c r="IA12" s="129"/>
      <c r="IB12" s="127" t="s">
        <v>1136</v>
      </c>
      <c r="IC12" s="128"/>
      <c r="ID12" s="129"/>
      <c r="IE12" s="127" t="s">
        <v>1140</v>
      </c>
      <c r="IF12" s="128"/>
      <c r="IG12" s="129"/>
      <c r="IH12" s="127" t="s">
        <v>1143</v>
      </c>
      <c r="II12" s="128"/>
      <c r="IJ12" s="129"/>
      <c r="IK12" s="136" t="s">
        <v>1145</v>
      </c>
      <c r="IL12" s="137"/>
      <c r="IM12" s="138"/>
      <c r="IN12" s="127" t="s">
        <v>1149</v>
      </c>
      <c r="IO12" s="128"/>
      <c r="IP12" s="129"/>
      <c r="IQ12" s="127" t="s">
        <v>1153</v>
      </c>
      <c r="IR12" s="128"/>
      <c r="IS12" s="129"/>
      <c r="IT12" s="127" t="s">
        <v>1155</v>
      </c>
      <c r="IU12" s="128"/>
      <c r="IV12" s="129"/>
      <c r="IW12" s="127" t="s">
        <v>1156</v>
      </c>
      <c r="IX12" s="128"/>
      <c r="IY12" s="129"/>
      <c r="IZ12" s="127" t="s">
        <v>1159</v>
      </c>
      <c r="JA12" s="128"/>
      <c r="JB12" s="129"/>
      <c r="JC12" s="127" t="s">
        <v>1161</v>
      </c>
      <c r="JD12" s="128"/>
      <c r="JE12" s="129"/>
      <c r="JF12" s="127" t="s">
        <v>1165</v>
      </c>
      <c r="JG12" s="128"/>
      <c r="JH12" s="129"/>
      <c r="JI12" s="127" t="s">
        <v>1169</v>
      </c>
      <c r="JJ12" s="128"/>
      <c r="JK12" s="129"/>
      <c r="JL12" s="127" t="s">
        <v>1173</v>
      </c>
      <c r="JM12" s="128"/>
      <c r="JN12" s="129"/>
      <c r="JO12" s="127" t="s">
        <v>1175</v>
      </c>
      <c r="JP12" s="128"/>
      <c r="JQ12" s="129"/>
      <c r="JR12" s="127" t="s">
        <v>1176</v>
      </c>
      <c r="JS12" s="128"/>
      <c r="JT12" s="129"/>
      <c r="JU12" s="127" t="s">
        <v>1180</v>
      </c>
      <c r="JV12" s="128"/>
      <c r="JW12" s="129"/>
      <c r="JX12" s="127" t="s">
        <v>1184</v>
      </c>
      <c r="JY12" s="128"/>
      <c r="JZ12" s="129"/>
      <c r="KA12" s="127" t="s">
        <v>1190</v>
      </c>
      <c r="KB12" s="128"/>
      <c r="KC12" s="129"/>
      <c r="KD12" s="127" t="s">
        <v>1193</v>
      </c>
      <c r="KE12" s="128"/>
      <c r="KF12" s="129"/>
      <c r="KG12" s="127" t="s">
        <v>1195</v>
      </c>
      <c r="KH12" s="128"/>
      <c r="KI12" s="129"/>
      <c r="KJ12" s="136" t="s">
        <v>1199</v>
      </c>
      <c r="KK12" s="137"/>
      <c r="KL12" s="138"/>
      <c r="KM12" s="127" t="s">
        <v>1203</v>
      </c>
      <c r="KN12" s="128"/>
      <c r="KO12" s="129"/>
      <c r="KP12" s="127" t="s">
        <v>1204</v>
      </c>
      <c r="KQ12" s="128"/>
      <c r="KR12" s="129"/>
      <c r="KS12" s="127" t="s">
        <v>1205</v>
      </c>
      <c r="KT12" s="128"/>
      <c r="KU12" s="129"/>
      <c r="KV12" s="127" t="s">
        <v>1206</v>
      </c>
      <c r="KW12" s="128"/>
      <c r="KX12" s="129"/>
      <c r="KY12" s="127" t="s">
        <v>1209</v>
      </c>
      <c r="KZ12" s="128"/>
      <c r="LA12" s="129"/>
      <c r="LB12" s="127" t="s">
        <v>1211</v>
      </c>
      <c r="LC12" s="128"/>
      <c r="LD12" s="129"/>
      <c r="LE12" s="127" t="s">
        <v>1212</v>
      </c>
      <c r="LF12" s="128"/>
      <c r="LG12" s="129"/>
      <c r="LH12" s="127" t="s">
        <v>1216</v>
      </c>
      <c r="LI12" s="128"/>
      <c r="LJ12" s="129"/>
      <c r="LK12" s="127" t="s">
        <v>1218</v>
      </c>
      <c r="LL12" s="128"/>
      <c r="LM12" s="129"/>
      <c r="LN12" s="127" t="s">
        <v>1219</v>
      </c>
      <c r="LO12" s="128"/>
      <c r="LP12" s="129"/>
      <c r="LQ12" s="127" t="s">
        <v>1222</v>
      </c>
      <c r="LR12" s="128"/>
      <c r="LS12" s="129"/>
      <c r="LT12" s="127" t="s">
        <v>1223</v>
      </c>
      <c r="LU12" s="128"/>
      <c r="LV12" s="129"/>
      <c r="LW12" s="127" t="s">
        <v>1225</v>
      </c>
      <c r="LX12" s="128"/>
      <c r="LY12" s="129"/>
      <c r="LZ12" s="127" t="s">
        <v>1229</v>
      </c>
      <c r="MA12" s="128"/>
      <c r="MB12" s="129"/>
      <c r="MC12" s="127" t="s">
        <v>1233</v>
      </c>
      <c r="MD12" s="128"/>
      <c r="ME12" s="129"/>
      <c r="MF12" s="127" t="s">
        <v>1236</v>
      </c>
      <c r="MG12" s="128"/>
      <c r="MH12" s="129"/>
      <c r="MI12" s="127" t="s">
        <v>1239</v>
      </c>
      <c r="MJ12" s="128"/>
      <c r="MK12" s="129"/>
    </row>
    <row r="13" spans="1:349" ht="96.75" thickBot="1" x14ac:dyDescent="0.3">
      <c r="A13" s="80"/>
      <c r="B13" s="20" t="s">
        <v>909</v>
      </c>
      <c r="C13" s="21" t="s">
        <v>910</v>
      </c>
      <c r="D13" s="22" t="s">
        <v>911</v>
      </c>
      <c r="E13" s="20" t="s">
        <v>913</v>
      </c>
      <c r="F13" s="21" t="s">
        <v>65</v>
      </c>
      <c r="G13" s="22" t="s">
        <v>914</v>
      </c>
      <c r="H13" s="38" t="s">
        <v>916</v>
      </c>
      <c r="I13" s="21" t="s">
        <v>917</v>
      </c>
      <c r="J13" s="22" t="s">
        <v>918</v>
      </c>
      <c r="K13" s="20" t="s">
        <v>48</v>
      </c>
      <c r="L13" s="21" t="s">
        <v>920</v>
      </c>
      <c r="M13" s="22" t="s">
        <v>279</v>
      </c>
      <c r="N13" s="20" t="s">
        <v>922</v>
      </c>
      <c r="O13" s="21" t="s">
        <v>62</v>
      </c>
      <c r="P13" s="22" t="s">
        <v>923</v>
      </c>
      <c r="Q13" s="20" t="s">
        <v>925</v>
      </c>
      <c r="R13" s="21" t="s">
        <v>926</v>
      </c>
      <c r="S13" s="22" t="s">
        <v>507</v>
      </c>
      <c r="T13" s="20" t="s">
        <v>928</v>
      </c>
      <c r="U13" s="21" t="s">
        <v>929</v>
      </c>
      <c r="V13" s="22" t="s">
        <v>930</v>
      </c>
      <c r="W13" s="20" t="s">
        <v>340</v>
      </c>
      <c r="X13" s="21" t="s">
        <v>932</v>
      </c>
      <c r="Y13" s="22" t="s">
        <v>933</v>
      </c>
      <c r="Z13" s="20" t="s">
        <v>935</v>
      </c>
      <c r="AA13" s="21" t="s">
        <v>936</v>
      </c>
      <c r="AB13" s="22" t="s">
        <v>937</v>
      </c>
      <c r="AC13" s="20" t="s">
        <v>170</v>
      </c>
      <c r="AD13" s="21" t="s">
        <v>171</v>
      </c>
      <c r="AE13" s="22" t="s">
        <v>540</v>
      </c>
      <c r="AF13" s="20" t="s">
        <v>940</v>
      </c>
      <c r="AG13" s="21" t="s">
        <v>941</v>
      </c>
      <c r="AH13" s="22" t="s">
        <v>942</v>
      </c>
      <c r="AI13" s="20" t="s">
        <v>944</v>
      </c>
      <c r="AJ13" s="21" t="s">
        <v>945</v>
      </c>
      <c r="AK13" s="22" t="s">
        <v>135</v>
      </c>
      <c r="AL13" s="20" t="s">
        <v>526</v>
      </c>
      <c r="AM13" s="21" t="s">
        <v>551</v>
      </c>
      <c r="AN13" s="22" t="s">
        <v>206</v>
      </c>
      <c r="AO13" s="20" t="s">
        <v>948</v>
      </c>
      <c r="AP13" s="21" t="s">
        <v>949</v>
      </c>
      <c r="AQ13" s="22" t="s">
        <v>950</v>
      </c>
      <c r="AR13" s="20" t="s">
        <v>952</v>
      </c>
      <c r="AS13" s="21" t="s">
        <v>551</v>
      </c>
      <c r="AT13" s="22" t="s">
        <v>552</v>
      </c>
      <c r="AU13" s="20" t="s">
        <v>954</v>
      </c>
      <c r="AV13" s="21" t="s">
        <v>955</v>
      </c>
      <c r="AW13" s="22" t="s">
        <v>956</v>
      </c>
      <c r="AX13" s="20" t="s">
        <v>958</v>
      </c>
      <c r="AY13" s="21" t="s">
        <v>959</v>
      </c>
      <c r="AZ13" s="22" t="s">
        <v>960</v>
      </c>
      <c r="BA13" s="20" t="s">
        <v>170</v>
      </c>
      <c r="BB13" s="21" t="s">
        <v>962</v>
      </c>
      <c r="BC13" s="22" t="s">
        <v>172</v>
      </c>
      <c r="BD13" s="20" t="s">
        <v>48</v>
      </c>
      <c r="BE13" s="21" t="s">
        <v>49</v>
      </c>
      <c r="BF13" s="22" t="s">
        <v>50</v>
      </c>
      <c r="BG13" s="20" t="s">
        <v>964</v>
      </c>
      <c r="BH13" s="21" t="s">
        <v>965</v>
      </c>
      <c r="BI13" s="22" t="s">
        <v>966</v>
      </c>
      <c r="BJ13" s="20" t="s">
        <v>968</v>
      </c>
      <c r="BK13" s="21" t="s">
        <v>969</v>
      </c>
      <c r="BL13" s="22" t="s">
        <v>970</v>
      </c>
      <c r="BM13" s="20" t="s">
        <v>150</v>
      </c>
      <c r="BN13" s="21" t="s">
        <v>151</v>
      </c>
      <c r="BO13" s="22" t="s">
        <v>972</v>
      </c>
      <c r="BP13" s="20" t="s">
        <v>974</v>
      </c>
      <c r="BQ13" s="21" t="s">
        <v>975</v>
      </c>
      <c r="BR13" s="22" t="s">
        <v>126</v>
      </c>
      <c r="BS13" s="20" t="s">
        <v>1068</v>
      </c>
      <c r="BT13" s="21" t="s">
        <v>977</v>
      </c>
      <c r="BU13" s="22" t="s">
        <v>978</v>
      </c>
      <c r="BV13" s="20" t="s">
        <v>980</v>
      </c>
      <c r="BW13" s="21" t="s">
        <v>103</v>
      </c>
      <c r="BX13" s="22" t="s">
        <v>279</v>
      </c>
      <c r="BY13" s="20" t="s">
        <v>982</v>
      </c>
      <c r="BZ13" s="21" t="s">
        <v>983</v>
      </c>
      <c r="CA13" s="22" t="s">
        <v>984</v>
      </c>
      <c r="CB13" s="20" t="s">
        <v>583</v>
      </c>
      <c r="CC13" s="21" t="s">
        <v>585</v>
      </c>
      <c r="CD13" s="22" t="s">
        <v>540</v>
      </c>
      <c r="CE13" s="20" t="s">
        <v>987</v>
      </c>
      <c r="CF13" s="21" t="s">
        <v>988</v>
      </c>
      <c r="CG13" s="22" t="s">
        <v>989</v>
      </c>
      <c r="CH13" s="20" t="s">
        <v>170</v>
      </c>
      <c r="CI13" s="21" t="s">
        <v>171</v>
      </c>
      <c r="CJ13" s="22" t="s">
        <v>540</v>
      </c>
      <c r="CK13" s="20" t="s">
        <v>150</v>
      </c>
      <c r="CL13" s="21" t="s">
        <v>784</v>
      </c>
      <c r="CM13" s="22" t="s">
        <v>152</v>
      </c>
      <c r="CN13" s="20" t="s">
        <v>993</v>
      </c>
      <c r="CO13" s="21" t="s">
        <v>994</v>
      </c>
      <c r="CP13" s="22" t="s">
        <v>995</v>
      </c>
      <c r="CQ13" s="20" t="s">
        <v>997</v>
      </c>
      <c r="CR13" s="21" t="s">
        <v>998</v>
      </c>
      <c r="CS13" s="22" t="s">
        <v>999</v>
      </c>
      <c r="CT13" s="20" t="s">
        <v>1001</v>
      </c>
      <c r="CU13" s="21" t="s">
        <v>1002</v>
      </c>
      <c r="CV13" s="22" t="s">
        <v>1001</v>
      </c>
      <c r="CW13" s="38" t="s">
        <v>1069</v>
      </c>
      <c r="CX13" s="21" t="s">
        <v>1004</v>
      </c>
      <c r="CY13" s="22" t="s">
        <v>1005</v>
      </c>
      <c r="CZ13" s="20" t="s">
        <v>1007</v>
      </c>
      <c r="DA13" s="21" t="s">
        <v>1008</v>
      </c>
      <c r="DB13" s="22" t="s">
        <v>172</v>
      </c>
      <c r="DC13" s="20" t="s">
        <v>526</v>
      </c>
      <c r="DD13" s="21" t="s">
        <v>551</v>
      </c>
      <c r="DE13" s="22" t="s">
        <v>556</v>
      </c>
      <c r="DF13" s="20" t="s">
        <v>1011</v>
      </c>
      <c r="DG13" s="21" t="s">
        <v>1012</v>
      </c>
      <c r="DH13" s="22" t="s">
        <v>1013</v>
      </c>
      <c r="DI13" s="20" t="s">
        <v>1015</v>
      </c>
      <c r="DJ13" s="21" t="s">
        <v>585</v>
      </c>
      <c r="DK13" s="22" t="s">
        <v>1016</v>
      </c>
      <c r="DL13" s="20" t="s">
        <v>1018</v>
      </c>
      <c r="DM13" s="21" t="s">
        <v>707</v>
      </c>
      <c r="DN13" s="22" t="s">
        <v>705</v>
      </c>
      <c r="DO13" s="20" t="s">
        <v>1070</v>
      </c>
      <c r="DP13" s="21" t="s">
        <v>49</v>
      </c>
      <c r="DQ13" s="22" t="s">
        <v>1020</v>
      </c>
      <c r="DR13" s="20" t="s">
        <v>1022</v>
      </c>
      <c r="DS13" s="21" t="s">
        <v>1023</v>
      </c>
      <c r="DT13" s="22" t="s">
        <v>210</v>
      </c>
      <c r="DU13" s="20" t="s">
        <v>1025</v>
      </c>
      <c r="DV13" s="21" t="s">
        <v>1026</v>
      </c>
      <c r="DW13" s="22" t="s">
        <v>1027</v>
      </c>
      <c r="DX13" s="20" t="s">
        <v>1029</v>
      </c>
      <c r="DY13" s="21" t="s">
        <v>610</v>
      </c>
      <c r="DZ13" s="22" t="s">
        <v>611</v>
      </c>
      <c r="EA13" s="20" t="s">
        <v>1031</v>
      </c>
      <c r="EB13" s="21" t="s">
        <v>1032</v>
      </c>
      <c r="EC13" s="22" t="s">
        <v>1033</v>
      </c>
      <c r="ED13" s="20" t="s">
        <v>1035</v>
      </c>
      <c r="EE13" s="21" t="s">
        <v>1036</v>
      </c>
      <c r="EF13" s="22" t="s">
        <v>611</v>
      </c>
      <c r="EG13" s="20" t="s">
        <v>1038</v>
      </c>
      <c r="EH13" s="21" t="s">
        <v>1039</v>
      </c>
      <c r="EI13" s="22" t="s">
        <v>1040</v>
      </c>
      <c r="EJ13" s="20" t="s">
        <v>1042</v>
      </c>
      <c r="EK13" s="21" t="s">
        <v>1043</v>
      </c>
      <c r="EL13" s="22" t="s">
        <v>1044</v>
      </c>
      <c r="EM13" s="20" t="s">
        <v>340</v>
      </c>
      <c r="EN13" s="21" t="s">
        <v>548</v>
      </c>
      <c r="EO13" s="22" t="s">
        <v>342</v>
      </c>
      <c r="EP13" s="20" t="s">
        <v>62</v>
      </c>
      <c r="EQ13" s="21" t="s">
        <v>20</v>
      </c>
      <c r="ER13" s="22" t="s">
        <v>334</v>
      </c>
      <c r="ES13" s="20" t="s">
        <v>204</v>
      </c>
      <c r="ET13" s="21" t="s">
        <v>205</v>
      </c>
      <c r="EU13" s="22" t="s">
        <v>1048</v>
      </c>
      <c r="EV13" s="20" t="s">
        <v>1050</v>
      </c>
      <c r="EW13" s="21" t="s">
        <v>771</v>
      </c>
      <c r="EX13" s="22" t="s">
        <v>1051</v>
      </c>
      <c r="EY13" s="20" t="s">
        <v>1053</v>
      </c>
      <c r="EZ13" s="21" t="s">
        <v>1054</v>
      </c>
      <c r="FA13" s="22" t="s">
        <v>258</v>
      </c>
      <c r="FB13" s="41" t="s">
        <v>1056</v>
      </c>
      <c r="FC13" s="42" t="s">
        <v>1057</v>
      </c>
      <c r="FD13" s="43" t="s">
        <v>1058</v>
      </c>
      <c r="FE13" s="20" t="s">
        <v>1060</v>
      </c>
      <c r="FF13" s="21" t="s">
        <v>1061</v>
      </c>
      <c r="FG13" s="22" t="s">
        <v>1062</v>
      </c>
      <c r="FH13" s="20" t="s">
        <v>48</v>
      </c>
      <c r="FI13" s="21" t="s">
        <v>204</v>
      </c>
      <c r="FJ13" s="22" t="s">
        <v>49</v>
      </c>
      <c r="FK13" s="20" t="s">
        <v>1065</v>
      </c>
      <c r="FL13" s="21" t="s">
        <v>1066</v>
      </c>
      <c r="FM13" s="22" t="s">
        <v>1067</v>
      </c>
      <c r="FN13" s="20" t="s">
        <v>252</v>
      </c>
      <c r="FO13" s="21" t="s">
        <v>1072</v>
      </c>
      <c r="FP13" s="22" t="s">
        <v>1073</v>
      </c>
      <c r="FQ13" s="20" t="s">
        <v>340</v>
      </c>
      <c r="FR13" s="21" t="s">
        <v>651</v>
      </c>
      <c r="FS13" s="22" t="s">
        <v>549</v>
      </c>
      <c r="FT13" s="20" t="s">
        <v>1076</v>
      </c>
      <c r="FU13" s="21" t="s">
        <v>1077</v>
      </c>
      <c r="FV13" s="22" t="s">
        <v>1078</v>
      </c>
      <c r="FW13" s="20" t="s">
        <v>1080</v>
      </c>
      <c r="FX13" s="21" t="s">
        <v>551</v>
      </c>
      <c r="FY13" s="22" t="s">
        <v>206</v>
      </c>
      <c r="FZ13" s="44" t="s">
        <v>1060</v>
      </c>
      <c r="GA13" s="42" t="s">
        <v>1082</v>
      </c>
      <c r="GB13" s="45" t="s">
        <v>1083</v>
      </c>
      <c r="GC13" s="46" t="s">
        <v>1085</v>
      </c>
      <c r="GD13" s="47" t="s">
        <v>253</v>
      </c>
      <c r="GE13" s="47" t="s">
        <v>1086</v>
      </c>
      <c r="GF13" s="20" t="s">
        <v>340</v>
      </c>
      <c r="GG13" s="42" t="s">
        <v>1188</v>
      </c>
      <c r="GH13" s="22" t="s">
        <v>549</v>
      </c>
      <c r="GI13" s="20" t="s">
        <v>1089</v>
      </c>
      <c r="GJ13" s="21" t="s">
        <v>1090</v>
      </c>
      <c r="GK13" s="22" t="s">
        <v>1091</v>
      </c>
      <c r="GL13" s="20" t="s">
        <v>1093</v>
      </c>
      <c r="GM13" s="21" t="s">
        <v>1094</v>
      </c>
      <c r="GN13" s="22" t="s">
        <v>1095</v>
      </c>
      <c r="GO13" s="20" t="s">
        <v>1097</v>
      </c>
      <c r="GP13" s="21" t="s">
        <v>1098</v>
      </c>
      <c r="GQ13" s="22" t="s">
        <v>1099</v>
      </c>
      <c r="GR13" s="20" t="s">
        <v>1101</v>
      </c>
      <c r="GS13" s="21" t="s">
        <v>1102</v>
      </c>
      <c r="GT13" s="22" t="s">
        <v>1103</v>
      </c>
      <c r="GU13" s="44" t="s">
        <v>1060</v>
      </c>
      <c r="GV13" s="42" t="s">
        <v>1105</v>
      </c>
      <c r="GW13" s="43" t="s">
        <v>1083</v>
      </c>
      <c r="GX13" s="44" t="s">
        <v>1107</v>
      </c>
      <c r="GY13" s="42" t="s">
        <v>1108</v>
      </c>
      <c r="GZ13" s="43" t="s">
        <v>1109</v>
      </c>
      <c r="HA13" s="44" t="s">
        <v>1111</v>
      </c>
      <c r="HB13" s="42" t="s">
        <v>1112</v>
      </c>
      <c r="HC13" s="43" t="s">
        <v>1113</v>
      </c>
      <c r="HD13" s="44" t="s">
        <v>1115</v>
      </c>
      <c r="HE13" s="42" t="s">
        <v>1116</v>
      </c>
      <c r="HF13" s="43" t="s">
        <v>1117</v>
      </c>
      <c r="HG13" s="44" t="s">
        <v>340</v>
      </c>
      <c r="HH13" s="42" t="s">
        <v>548</v>
      </c>
      <c r="HI13" s="43" t="s">
        <v>342</v>
      </c>
      <c r="HJ13" s="44" t="s">
        <v>1120</v>
      </c>
      <c r="HK13" s="42" t="s">
        <v>1121</v>
      </c>
      <c r="HL13" s="43" t="s">
        <v>1122</v>
      </c>
      <c r="HM13" s="44" t="s">
        <v>1189</v>
      </c>
      <c r="HN13" s="42" t="s">
        <v>1124</v>
      </c>
      <c r="HO13" s="43" t="s">
        <v>1125</v>
      </c>
      <c r="HP13" s="44" t="s">
        <v>1080</v>
      </c>
      <c r="HQ13" s="42" t="s">
        <v>1127</v>
      </c>
      <c r="HR13" s="43" t="s">
        <v>1128</v>
      </c>
      <c r="HS13" s="44" t="s">
        <v>64</v>
      </c>
      <c r="HT13" s="42" t="s">
        <v>65</v>
      </c>
      <c r="HU13" s="43" t="s">
        <v>486</v>
      </c>
      <c r="HV13" s="44" t="s">
        <v>1131</v>
      </c>
      <c r="HW13" s="42" t="s">
        <v>1132</v>
      </c>
      <c r="HX13" s="43" t="s">
        <v>657</v>
      </c>
      <c r="HY13" s="44" t="s">
        <v>759</v>
      </c>
      <c r="HZ13" s="42" t="s">
        <v>1134</v>
      </c>
      <c r="IA13" s="43" t="s">
        <v>1135</v>
      </c>
      <c r="IB13" s="44" t="s">
        <v>1137</v>
      </c>
      <c r="IC13" s="42" t="s">
        <v>1138</v>
      </c>
      <c r="ID13" s="43" t="s">
        <v>1139</v>
      </c>
      <c r="IE13" s="44" t="s">
        <v>935</v>
      </c>
      <c r="IF13" s="42" t="s">
        <v>1141</v>
      </c>
      <c r="IG13" s="43" t="s">
        <v>1142</v>
      </c>
      <c r="IH13" s="44" t="s">
        <v>288</v>
      </c>
      <c r="II13" s="42" t="s">
        <v>103</v>
      </c>
      <c r="IJ13" s="43" t="s">
        <v>1144</v>
      </c>
      <c r="IK13" s="44" t="s">
        <v>1146</v>
      </c>
      <c r="IL13" s="42" t="s">
        <v>1147</v>
      </c>
      <c r="IM13" s="43" t="s">
        <v>1148</v>
      </c>
      <c r="IN13" s="44" t="s">
        <v>1150</v>
      </c>
      <c r="IO13" s="42" t="s">
        <v>1151</v>
      </c>
      <c r="IP13" s="43" t="s">
        <v>1152</v>
      </c>
      <c r="IQ13" s="44" t="s">
        <v>701</v>
      </c>
      <c r="IR13" s="42" t="s">
        <v>702</v>
      </c>
      <c r="IS13" s="43" t="s">
        <v>1154</v>
      </c>
      <c r="IT13" s="44" t="s">
        <v>19</v>
      </c>
      <c r="IU13" s="42" t="s">
        <v>159</v>
      </c>
      <c r="IV13" s="43" t="s">
        <v>160</v>
      </c>
      <c r="IW13" s="44" t="s">
        <v>1157</v>
      </c>
      <c r="IX13" s="42" t="s">
        <v>717</v>
      </c>
      <c r="IY13" s="43" t="s">
        <v>1158</v>
      </c>
      <c r="IZ13" s="44" t="s">
        <v>150</v>
      </c>
      <c r="JA13" s="42" t="s">
        <v>1160</v>
      </c>
      <c r="JB13" s="43" t="s">
        <v>152</v>
      </c>
      <c r="JC13" s="44" t="s">
        <v>1162</v>
      </c>
      <c r="JD13" s="42" t="s">
        <v>1163</v>
      </c>
      <c r="JE13" s="43" t="s">
        <v>1164</v>
      </c>
      <c r="JF13" s="44" t="s">
        <v>1166</v>
      </c>
      <c r="JG13" s="42" t="s">
        <v>1167</v>
      </c>
      <c r="JH13" s="43" t="s">
        <v>1168</v>
      </c>
      <c r="JI13" s="44" t="s">
        <v>1170</v>
      </c>
      <c r="JJ13" s="42" t="s">
        <v>1171</v>
      </c>
      <c r="JK13" s="43" t="s">
        <v>1172</v>
      </c>
      <c r="JL13" s="44" t="s">
        <v>275</v>
      </c>
      <c r="JM13" s="42" t="s">
        <v>1174</v>
      </c>
      <c r="JN13" s="43" t="s">
        <v>138</v>
      </c>
      <c r="JO13" s="44" t="s">
        <v>340</v>
      </c>
      <c r="JP13" s="42" t="s">
        <v>548</v>
      </c>
      <c r="JQ13" s="43" t="s">
        <v>549</v>
      </c>
      <c r="JR13" s="44" t="s">
        <v>1177</v>
      </c>
      <c r="JS13" s="42" t="s">
        <v>1178</v>
      </c>
      <c r="JT13" s="43" t="s">
        <v>1179</v>
      </c>
      <c r="JU13" s="44" t="s">
        <v>1181</v>
      </c>
      <c r="JV13" s="42" t="s">
        <v>1182</v>
      </c>
      <c r="JW13" s="43" t="s">
        <v>1183</v>
      </c>
      <c r="JX13" s="44" t="s">
        <v>1185</v>
      </c>
      <c r="JY13" s="42" t="s">
        <v>1186</v>
      </c>
      <c r="JZ13" s="43" t="s">
        <v>1187</v>
      </c>
      <c r="KA13" s="44" t="s">
        <v>1192</v>
      </c>
      <c r="KB13" s="42" t="s">
        <v>1191</v>
      </c>
      <c r="KC13" s="43" t="s">
        <v>545</v>
      </c>
      <c r="KD13" s="44" t="s">
        <v>1194</v>
      </c>
      <c r="KE13" s="42" t="s">
        <v>983</v>
      </c>
      <c r="KF13" s="43" t="s">
        <v>984</v>
      </c>
      <c r="KG13" s="44" t="s">
        <v>1196</v>
      </c>
      <c r="KH13" s="42" t="s">
        <v>1197</v>
      </c>
      <c r="KI13" s="43" t="s">
        <v>1198</v>
      </c>
      <c r="KJ13" s="44" t="s">
        <v>1200</v>
      </c>
      <c r="KK13" s="42" t="s">
        <v>1201</v>
      </c>
      <c r="KL13" s="43" t="s">
        <v>1202</v>
      </c>
      <c r="KM13" s="44" t="s">
        <v>1050</v>
      </c>
      <c r="KN13" s="42" t="s">
        <v>771</v>
      </c>
      <c r="KO13" s="43" t="s">
        <v>546</v>
      </c>
      <c r="KP13" s="44" t="s">
        <v>544</v>
      </c>
      <c r="KQ13" s="42" t="s">
        <v>760</v>
      </c>
      <c r="KR13" s="43" t="s">
        <v>545</v>
      </c>
      <c r="KS13" s="44" t="s">
        <v>340</v>
      </c>
      <c r="KT13" s="42" t="s">
        <v>548</v>
      </c>
      <c r="KU13" s="43" t="s">
        <v>342</v>
      </c>
      <c r="KV13" s="44" t="s">
        <v>1207</v>
      </c>
      <c r="KW13" s="42" t="s">
        <v>1208</v>
      </c>
      <c r="KX13" s="43" t="s">
        <v>775</v>
      </c>
      <c r="KY13" s="44" t="s">
        <v>928</v>
      </c>
      <c r="KZ13" s="42" t="s">
        <v>775</v>
      </c>
      <c r="LA13" s="43" t="s">
        <v>1210</v>
      </c>
      <c r="LB13" s="44" t="s">
        <v>340</v>
      </c>
      <c r="LC13" s="42" t="s">
        <v>342</v>
      </c>
      <c r="LD13" s="43" t="s">
        <v>549</v>
      </c>
      <c r="LE13" s="44" t="s">
        <v>1213</v>
      </c>
      <c r="LF13" s="42" t="s">
        <v>1214</v>
      </c>
      <c r="LG13" s="43" t="s">
        <v>1215</v>
      </c>
      <c r="LH13" s="44" t="s">
        <v>1217</v>
      </c>
      <c r="LI13" s="42" t="s">
        <v>49</v>
      </c>
      <c r="LJ13" s="43" t="s">
        <v>50</v>
      </c>
      <c r="LK13" s="44" t="s">
        <v>928</v>
      </c>
      <c r="LL13" s="42" t="s">
        <v>334</v>
      </c>
      <c r="LM13" s="43" t="s">
        <v>21</v>
      </c>
      <c r="LN13" s="44" t="s">
        <v>759</v>
      </c>
      <c r="LO13" s="42" t="s">
        <v>1220</v>
      </c>
      <c r="LP13" s="43" t="s">
        <v>1221</v>
      </c>
      <c r="LQ13" s="44" t="s">
        <v>310</v>
      </c>
      <c r="LR13" s="42" t="s">
        <v>717</v>
      </c>
      <c r="LS13" s="43" t="s">
        <v>1158</v>
      </c>
      <c r="LT13" s="44" t="s">
        <v>746</v>
      </c>
      <c r="LU13" s="42" t="s">
        <v>747</v>
      </c>
      <c r="LV13" s="43" t="s">
        <v>1224</v>
      </c>
      <c r="LW13" s="44" t="s">
        <v>1226</v>
      </c>
      <c r="LX13" s="42" t="s">
        <v>1227</v>
      </c>
      <c r="LY13" s="43" t="s">
        <v>1228</v>
      </c>
      <c r="LZ13" s="44" t="s">
        <v>1230</v>
      </c>
      <c r="MA13" s="42" t="s">
        <v>1231</v>
      </c>
      <c r="MB13" s="43" t="s">
        <v>1232</v>
      </c>
      <c r="MC13" s="44" t="s">
        <v>1234</v>
      </c>
      <c r="MD13" s="42" t="s">
        <v>364</v>
      </c>
      <c r="ME13" s="43" t="s">
        <v>1235</v>
      </c>
      <c r="MF13" s="44" t="s">
        <v>1242</v>
      </c>
      <c r="MG13" s="42" t="s">
        <v>1237</v>
      </c>
      <c r="MH13" s="43" t="s">
        <v>1238</v>
      </c>
      <c r="MI13" s="44" t="s">
        <v>1240</v>
      </c>
      <c r="MJ13" s="42" t="s">
        <v>1241</v>
      </c>
      <c r="MK13" s="43" t="s">
        <v>363</v>
      </c>
    </row>
    <row r="14" spans="1:349" ht="15.75" x14ac:dyDescent="0.25">
      <c r="A14" s="2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4"/>
      <c r="AI14" s="24"/>
      <c r="AJ14" s="2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4"/>
      <c r="DM14" s="4"/>
      <c r="DN14" s="4"/>
      <c r="DO14" s="4"/>
      <c r="DP14" s="4"/>
      <c r="DQ14" s="4"/>
      <c r="DR14" s="4"/>
      <c r="DS14" s="4"/>
      <c r="DT14" s="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4"/>
      <c r="EI14" s="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30"/>
      <c r="LZ14" s="4"/>
      <c r="MA14" s="4"/>
      <c r="MB14" s="4"/>
      <c r="MC14" s="4"/>
      <c r="MD14" s="4"/>
      <c r="ME14" s="4"/>
      <c r="MF14" s="4"/>
      <c r="MG14" s="4"/>
      <c r="MH14" s="30"/>
      <c r="MI14" s="4"/>
      <c r="MJ14" s="4"/>
      <c r="MK14" s="4"/>
    </row>
    <row r="15" spans="1:349" ht="15.75" x14ac:dyDescent="0.25">
      <c r="A15" s="2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4"/>
      <c r="AI15" s="4"/>
      <c r="AJ15" s="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30"/>
      <c r="LZ15" s="4"/>
      <c r="MA15" s="4"/>
      <c r="MB15" s="4"/>
      <c r="MC15" s="4"/>
      <c r="MD15" s="4"/>
      <c r="ME15" s="4"/>
      <c r="MF15" s="4"/>
      <c r="MG15" s="4"/>
      <c r="MH15" s="30"/>
      <c r="MI15" s="4"/>
      <c r="MJ15" s="4"/>
      <c r="MK15" s="4"/>
    </row>
    <row r="16" spans="1:349" ht="15.75" x14ac:dyDescent="0.25">
      <c r="A16" s="2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4"/>
      <c r="AI16" s="4"/>
      <c r="AJ16" s="4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30"/>
      <c r="LZ16" s="4"/>
      <c r="MA16" s="4"/>
      <c r="MB16" s="4"/>
      <c r="MC16" s="4"/>
      <c r="MD16" s="4"/>
      <c r="ME16" s="4"/>
      <c r="MF16" s="4"/>
      <c r="MG16" s="4"/>
      <c r="MH16" s="30"/>
      <c r="MI16" s="4"/>
      <c r="MJ16" s="4"/>
      <c r="MK16" s="4"/>
    </row>
    <row r="17" spans="1:349" ht="15.75" x14ac:dyDescent="0.25">
      <c r="A17" s="2">
        <v>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4"/>
      <c r="AI17" s="4"/>
      <c r="AJ17" s="4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30"/>
      <c r="LZ17" s="4"/>
      <c r="MA17" s="4"/>
      <c r="MB17" s="4"/>
      <c r="MC17" s="4"/>
      <c r="MD17" s="4"/>
      <c r="ME17" s="4"/>
      <c r="MF17" s="4"/>
      <c r="MG17" s="4"/>
      <c r="MH17" s="30"/>
      <c r="MI17" s="4"/>
      <c r="MJ17" s="4"/>
      <c r="MK17" s="4"/>
    </row>
    <row r="18" spans="1:349" ht="15.75" x14ac:dyDescent="0.25">
      <c r="A18" s="2">
        <v>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4"/>
      <c r="AI18" s="4"/>
      <c r="AJ18" s="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30"/>
      <c r="LZ18" s="4"/>
      <c r="MA18" s="4"/>
      <c r="MB18" s="4"/>
      <c r="MC18" s="4"/>
      <c r="MD18" s="4"/>
      <c r="ME18" s="4"/>
      <c r="MF18" s="4"/>
      <c r="MG18" s="4"/>
      <c r="MH18" s="30"/>
      <c r="MI18" s="4"/>
      <c r="MJ18" s="4"/>
      <c r="MK18" s="4"/>
    </row>
    <row r="19" spans="1:349" ht="15.75" x14ac:dyDescent="0.25">
      <c r="A19" s="2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4"/>
      <c r="AI19" s="4"/>
      <c r="AJ19" s="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30"/>
      <c r="LZ19" s="4"/>
      <c r="MA19" s="4"/>
      <c r="MB19" s="4"/>
      <c r="MC19" s="4"/>
      <c r="MD19" s="4"/>
      <c r="ME19" s="4"/>
      <c r="MF19" s="4"/>
      <c r="MG19" s="4"/>
      <c r="MH19" s="30"/>
      <c r="MI19" s="4"/>
      <c r="MJ19" s="4"/>
      <c r="MK19" s="4"/>
    </row>
    <row r="20" spans="1:349" ht="15.75" x14ac:dyDescent="0.25">
      <c r="A20" s="2">
        <v>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4"/>
      <c r="AI20" s="4"/>
      <c r="AJ20" s="4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30"/>
      <c r="LZ20" s="4"/>
      <c r="MA20" s="4"/>
      <c r="MB20" s="4"/>
      <c r="MC20" s="4"/>
      <c r="MD20" s="4"/>
      <c r="ME20" s="4"/>
      <c r="MF20" s="4"/>
      <c r="MG20" s="4"/>
      <c r="MH20" s="30"/>
      <c r="MI20" s="4"/>
      <c r="MJ20" s="4"/>
      <c r="MK20" s="4"/>
    </row>
    <row r="21" spans="1:349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1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30"/>
      <c r="LZ21" s="4"/>
      <c r="MA21" s="4"/>
      <c r="MB21" s="4"/>
      <c r="MC21" s="4"/>
      <c r="MD21" s="4"/>
      <c r="ME21" s="4"/>
      <c r="MF21" s="4"/>
      <c r="MG21" s="4"/>
      <c r="MH21" s="30"/>
      <c r="MI21" s="4"/>
      <c r="MJ21" s="4"/>
      <c r="MK21" s="4"/>
    </row>
    <row r="22" spans="1:349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30"/>
      <c r="LZ22" s="4"/>
      <c r="MA22" s="4"/>
      <c r="MB22" s="4"/>
      <c r="MC22" s="4"/>
      <c r="MD22" s="4"/>
      <c r="ME22" s="4"/>
      <c r="MF22" s="4"/>
      <c r="MG22" s="4"/>
      <c r="MH22" s="30"/>
      <c r="MI22" s="4"/>
      <c r="MJ22" s="4"/>
      <c r="MK22" s="4"/>
    </row>
    <row r="23" spans="1:349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30"/>
      <c r="LZ23" s="4"/>
      <c r="MA23" s="4"/>
      <c r="MB23" s="4"/>
      <c r="MC23" s="4"/>
      <c r="MD23" s="4"/>
      <c r="ME23" s="4"/>
      <c r="MF23" s="4"/>
      <c r="MG23" s="4"/>
      <c r="MH23" s="30"/>
      <c r="MI23" s="4"/>
      <c r="MJ23" s="4"/>
      <c r="MK23" s="4"/>
    </row>
    <row r="24" spans="1:349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30"/>
      <c r="LZ24" s="4"/>
      <c r="MA24" s="4"/>
      <c r="MB24" s="4"/>
      <c r="MC24" s="4"/>
      <c r="MD24" s="4"/>
      <c r="ME24" s="4"/>
      <c r="MF24" s="4"/>
      <c r="MG24" s="4"/>
      <c r="MH24" s="30"/>
      <c r="MI24" s="4"/>
      <c r="MJ24" s="4"/>
      <c r="MK24" s="4"/>
    </row>
    <row r="25" spans="1:349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30"/>
      <c r="LZ25" s="4"/>
      <c r="MA25" s="4"/>
      <c r="MB25" s="4"/>
      <c r="MC25" s="4"/>
      <c r="MD25" s="4"/>
      <c r="ME25" s="4"/>
      <c r="MF25" s="4"/>
      <c r="MG25" s="4"/>
      <c r="MH25" s="30"/>
      <c r="MI25" s="4"/>
      <c r="MJ25" s="4"/>
      <c r="MK25" s="4"/>
    </row>
    <row r="26" spans="1:349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1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30"/>
      <c r="LZ26" s="4"/>
      <c r="MA26" s="4"/>
      <c r="MB26" s="4"/>
      <c r="MC26" s="4"/>
      <c r="MD26" s="4"/>
      <c r="ME26" s="4"/>
      <c r="MF26" s="4"/>
      <c r="MG26" s="4"/>
      <c r="MH26" s="30"/>
      <c r="MI26" s="4"/>
      <c r="MJ26" s="4"/>
      <c r="MK26" s="4"/>
    </row>
    <row r="27" spans="1:349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1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30"/>
      <c r="LZ27" s="4"/>
      <c r="MA27" s="4"/>
      <c r="MB27" s="4"/>
      <c r="MC27" s="4"/>
      <c r="MD27" s="4"/>
      <c r="ME27" s="4"/>
      <c r="MF27" s="4"/>
      <c r="MG27" s="4"/>
      <c r="MH27" s="30"/>
      <c r="MI27" s="4"/>
      <c r="MJ27" s="4"/>
      <c r="MK27" s="4"/>
    </row>
    <row r="28" spans="1:349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30"/>
      <c r="LZ28" s="4"/>
      <c r="MA28" s="4"/>
      <c r="MB28" s="4"/>
      <c r="MC28" s="4"/>
      <c r="MD28" s="4"/>
      <c r="ME28" s="4"/>
      <c r="MF28" s="4"/>
      <c r="MG28" s="4"/>
      <c r="MH28" s="30"/>
      <c r="MI28" s="4"/>
      <c r="MJ28" s="4"/>
      <c r="MK28" s="4"/>
    </row>
    <row r="29" spans="1:349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30"/>
      <c r="LZ29" s="4"/>
      <c r="MA29" s="4"/>
      <c r="MB29" s="4"/>
      <c r="MC29" s="4"/>
      <c r="MD29" s="4"/>
      <c r="ME29" s="4"/>
      <c r="MF29" s="4"/>
      <c r="MG29" s="4"/>
      <c r="MH29" s="30"/>
      <c r="MI29" s="4"/>
      <c r="MJ29" s="4"/>
      <c r="MK29" s="4"/>
    </row>
    <row r="30" spans="1:349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30"/>
      <c r="LZ30" s="4"/>
      <c r="MA30" s="4"/>
      <c r="MB30" s="4"/>
      <c r="MC30" s="4"/>
      <c r="MD30" s="4"/>
      <c r="ME30" s="4"/>
      <c r="MF30" s="4"/>
      <c r="MG30" s="4"/>
      <c r="MH30" s="30"/>
      <c r="MI30" s="4"/>
      <c r="MJ30" s="4"/>
      <c r="MK30" s="4"/>
    </row>
    <row r="31" spans="1:349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30"/>
      <c r="LZ31" s="4"/>
      <c r="MA31" s="4"/>
      <c r="MB31" s="4"/>
      <c r="MC31" s="4"/>
      <c r="MD31" s="4"/>
      <c r="ME31" s="4"/>
      <c r="MF31" s="4"/>
      <c r="MG31" s="4"/>
      <c r="MH31" s="30"/>
      <c r="MI31" s="4"/>
      <c r="MJ31" s="4"/>
      <c r="MK31" s="4"/>
    </row>
    <row r="32" spans="1:349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30"/>
      <c r="LZ32" s="4"/>
      <c r="MA32" s="4"/>
      <c r="MB32" s="4"/>
      <c r="MC32" s="4"/>
      <c r="MD32" s="4"/>
      <c r="ME32" s="4"/>
      <c r="MF32" s="4"/>
      <c r="MG32" s="4"/>
      <c r="MH32" s="30"/>
      <c r="MI32" s="4"/>
      <c r="MJ32" s="4"/>
      <c r="MK32" s="4"/>
    </row>
    <row r="33" spans="1:349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30"/>
      <c r="LZ33" s="4"/>
      <c r="MA33" s="4"/>
      <c r="MB33" s="4"/>
      <c r="MC33" s="4"/>
      <c r="MD33" s="4"/>
      <c r="ME33" s="4"/>
      <c r="MF33" s="4"/>
      <c r="MG33" s="4"/>
      <c r="MH33" s="30"/>
      <c r="MI33" s="4"/>
      <c r="MJ33" s="4"/>
      <c r="MK33" s="4"/>
    </row>
    <row r="34" spans="1:349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1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30"/>
      <c r="LZ34" s="4"/>
      <c r="MA34" s="4"/>
      <c r="MB34" s="4"/>
      <c r="MC34" s="4"/>
      <c r="MD34" s="4"/>
      <c r="ME34" s="4"/>
      <c r="MF34" s="4"/>
      <c r="MG34" s="4"/>
      <c r="MH34" s="30"/>
      <c r="MI34" s="4"/>
      <c r="MJ34" s="4"/>
      <c r="MK34" s="4"/>
    </row>
    <row r="35" spans="1:349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1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30"/>
      <c r="LZ35" s="4"/>
      <c r="MA35" s="4"/>
      <c r="MB35" s="4"/>
      <c r="MC35" s="4"/>
      <c r="MD35" s="4"/>
      <c r="ME35" s="4"/>
      <c r="MF35" s="4"/>
      <c r="MG35" s="4"/>
      <c r="MH35" s="30"/>
      <c r="MI35" s="4"/>
      <c r="MJ35" s="4"/>
      <c r="MK35" s="4"/>
    </row>
    <row r="36" spans="1:349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1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30"/>
      <c r="LZ36" s="4"/>
      <c r="MA36" s="4"/>
      <c r="MB36" s="4"/>
      <c r="MC36" s="4"/>
      <c r="MD36" s="4"/>
      <c r="ME36" s="4"/>
      <c r="MF36" s="4"/>
      <c r="MG36" s="4"/>
      <c r="MH36" s="30"/>
      <c r="MI36" s="4"/>
      <c r="MJ36" s="4"/>
      <c r="MK36" s="4"/>
    </row>
    <row r="37" spans="1:349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30"/>
      <c r="LZ37" s="4"/>
      <c r="MA37" s="4"/>
      <c r="MB37" s="4"/>
      <c r="MC37" s="4"/>
      <c r="MD37" s="4"/>
      <c r="ME37" s="4"/>
      <c r="MF37" s="4"/>
      <c r="MG37" s="4"/>
      <c r="MH37" s="30"/>
      <c r="MI37" s="4"/>
      <c r="MJ37" s="4"/>
      <c r="MK37" s="4"/>
    </row>
    <row r="38" spans="1:349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1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30"/>
      <c r="LZ38" s="4"/>
      <c r="MA38" s="4"/>
      <c r="MB38" s="4"/>
      <c r="MC38" s="4"/>
      <c r="MD38" s="4"/>
      <c r="ME38" s="4"/>
      <c r="MF38" s="4"/>
      <c r="MG38" s="4"/>
      <c r="MH38" s="30"/>
      <c r="MI38" s="4"/>
      <c r="MJ38" s="4"/>
      <c r="MK38" s="4"/>
    </row>
    <row r="39" spans="1:349" x14ac:dyDescent="0.25">
      <c r="A39" s="58" t="s">
        <v>789</v>
      </c>
      <c r="B39" s="3">
        <f t="shared" ref="B39:BM39" si="0">SUM(B14:B38)</f>
        <v>0</v>
      </c>
      <c r="C39" s="3">
        <f t="shared" si="0"/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Y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ref="DZ39:GK39" si="2">SUM(DZ14:DZ38)</f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ref="GL39:IW39" si="3">SUM(GL14:GL38)</f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ref="IX39:LI39" si="4">SUM(IX14:IX38)</f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ref="LJ39:MK39" si="5">SUM(LJ14:LJ38)</f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</row>
    <row r="40" spans="1:349" ht="39" customHeight="1" x14ac:dyDescent="0.25">
      <c r="A40" s="59" t="s">
        <v>3156</v>
      </c>
      <c r="B40" s="11">
        <f t="shared" ref="B40:AG40" si="6">B39/25%</f>
        <v>0</v>
      </c>
      <c r="C40" s="11">
        <f t="shared" si="6"/>
        <v>0</v>
      </c>
      <c r="D40" s="11">
        <f t="shared" si="6"/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ref="AH40:CS40" si="7">AH39/25%</f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ref="CT40:FE40" si="8">CT39/25%</f>
        <v>0</v>
      </c>
      <c r="CU40" s="11">
        <f t="shared" si="8"/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ref="FF40:HQ40" si="9">FF39/25%</f>
        <v>0</v>
      </c>
      <c r="FG40" s="11">
        <f t="shared" si="9"/>
        <v>0</v>
      </c>
      <c r="FH40" s="11">
        <f t="shared" si="9"/>
        <v>0</v>
      </c>
      <c r="FI40" s="11">
        <f t="shared" si="9"/>
        <v>0</v>
      </c>
      <c r="FJ40" s="11">
        <f t="shared" si="9"/>
        <v>0</v>
      </c>
      <c r="FK40" s="11">
        <f t="shared" si="9"/>
        <v>0</v>
      </c>
      <c r="FL40" s="11">
        <f t="shared" si="9"/>
        <v>0</v>
      </c>
      <c r="FM40" s="11">
        <f t="shared" si="9"/>
        <v>0</v>
      </c>
      <c r="FN40" s="11">
        <f t="shared" si="9"/>
        <v>0</v>
      </c>
      <c r="FO40" s="11">
        <f t="shared" si="9"/>
        <v>0</v>
      </c>
      <c r="FP40" s="11">
        <f t="shared" si="9"/>
        <v>0</v>
      </c>
      <c r="FQ40" s="11">
        <f t="shared" si="9"/>
        <v>0</v>
      </c>
      <c r="FR40" s="11">
        <f t="shared" si="9"/>
        <v>0</v>
      </c>
      <c r="FS40" s="11">
        <f t="shared" si="9"/>
        <v>0</v>
      </c>
      <c r="FT40" s="11">
        <f t="shared" si="9"/>
        <v>0</v>
      </c>
      <c r="FU40" s="11">
        <f t="shared" si="9"/>
        <v>0</v>
      </c>
      <c r="FV40" s="11">
        <f t="shared" si="9"/>
        <v>0</v>
      </c>
      <c r="FW40" s="11">
        <f t="shared" si="9"/>
        <v>0</v>
      </c>
      <c r="FX40" s="11">
        <f t="shared" si="9"/>
        <v>0</v>
      </c>
      <c r="FY40" s="11">
        <f t="shared" si="9"/>
        <v>0</v>
      </c>
      <c r="FZ40" s="11">
        <f t="shared" si="9"/>
        <v>0</v>
      </c>
      <c r="GA40" s="11">
        <f t="shared" si="9"/>
        <v>0</v>
      </c>
      <c r="GB40" s="11">
        <f t="shared" si="9"/>
        <v>0</v>
      </c>
      <c r="GC40" s="11">
        <f t="shared" si="9"/>
        <v>0</v>
      </c>
      <c r="GD40" s="11">
        <f t="shared" si="9"/>
        <v>0</v>
      </c>
      <c r="GE40" s="11">
        <f t="shared" si="9"/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ref="HR40:KC40" si="10">HR39/25%</f>
        <v>0</v>
      </c>
      <c r="HS40" s="11">
        <f t="shared" si="10"/>
        <v>0</v>
      </c>
      <c r="HT40" s="11">
        <f t="shared" si="10"/>
        <v>0</v>
      </c>
      <c r="HU40" s="11">
        <f t="shared" si="10"/>
        <v>0</v>
      </c>
      <c r="HV40" s="11">
        <f t="shared" si="10"/>
        <v>0</v>
      </c>
      <c r="HW40" s="11">
        <f t="shared" si="10"/>
        <v>0</v>
      </c>
      <c r="HX40" s="11">
        <f t="shared" si="10"/>
        <v>0</v>
      </c>
      <c r="HY40" s="11">
        <f t="shared" si="10"/>
        <v>0</v>
      </c>
      <c r="HZ40" s="11">
        <f t="shared" si="10"/>
        <v>0</v>
      </c>
      <c r="IA40" s="11">
        <f t="shared" si="10"/>
        <v>0</v>
      </c>
      <c r="IB40" s="11">
        <f t="shared" si="10"/>
        <v>0</v>
      </c>
      <c r="IC40" s="11">
        <f t="shared" si="10"/>
        <v>0</v>
      </c>
      <c r="ID40" s="11">
        <f t="shared" si="10"/>
        <v>0</v>
      </c>
      <c r="IE40" s="11">
        <f t="shared" si="10"/>
        <v>0</v>
      </c>
      <c r="IF40" s="11">
        <f t="shared" si="10"/>
        <v>0</v>
      </c>
      <c r="IG40" s="11">
        <f t="shared" si="10"/>
        <v>0</v>
      </c>
      <c r="IH40" s="11">
        <f t="shared" si="10"/>
        <v>0</v>
      </c>
      <c r="II40" s="11">
        <f t="shared" si="10"/>
        <v>0</v>
      </c>
      <c r="IJ40" s="11">
        <f t="shared" si="10"/>
        <v>0</v>
      </c>
      <c r="IK40" s="11">
        <f t="shared" si="10"/>
        <v>0</v>
      </c>
      <c r="IL40" s="11">
        <f t="shared" si="10"/>
        <v>0</v>
      </c>
      <c r="IM40" s="11">
        <f t="shared" si="10"/>
        <v>0</v>
      </c>
      <c r="IN40" s="11">
        <f t="shared" si="10"/>
        <v>0</v>
      </c>
      <c r="IO40" s="11">
        <f t="shared" si="10"/>
        <v>0</v>
      </c>
      <c r="IP40" s="11">
        <f t="shared" si="10"/>
        <v>0</v>
      </c>
      <c r="IQ40" s="11">
        <f t="shared" si="10"/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ref="KD40:MK40" si="11">KD39/25%</f>
        <v>0</v>
      </c>
      <c r="KE40" s="11">
        <f t="shared" si="11"/>
        <v>0</v>
      </c>
      <c r="KF40" s="11">
        <f t="shared" si="11"/>
        <v>0</v>
      </c>
      <c r="KG40" s="11">
        <f t="shared" si="11"/>
        <v>0</v>
      </c>
      <c r="KH40" s="11">
        <f t="shared" si="11"/>
        <v>0</v>
      </c>
      <c r="KI40" s="11">
        <f t="shared" si="11"/>
        <v>0</v>
      </c>
      <c r="KJ40" s="11">
        <f t="shared" si="11"/>
        <v>0</v>
      </c>
      <c r="KK40" s="11">
        <f t="shared" si="11"/>
        <v>0</v>
      </c>
      <c r="KL40" s="11">
        <f t="shared" si="11"/>
        <v>0</v>
      </c>
      <c r="KM40" s="11">
        <f t="shared" si="11"/>
        <v>0</v>
      </c>
      <c r="KN40" s="11">
        <f t="shared" si="11"/>
        <v>0</v>
      </c>
      <c r="KO40" s="11">
        <f t="shared" si="11"/>
        <v>0</v>
      </c>
      <c r="KP40" s="11">
        <f t="shared" si="11"/>
        <v>0</v>
      </c>
      <c r="KQ40" s="11">
        <f t="shared" si="11"/>
        <v>0</v>
      </c>
      <c r="KR40" s="11">
        <f t="shared" si="11"/>
        <v>0</v>
      </c>
      <c r="KS40" s="11">
        <f t="shared" si="11"/>
        <v>0</v>
      </c>
      <c r="KT40" s="11">
        <f t="shared" si="11"/>
        <v>0</v>
      </c>
      <c r="KU40" s="11">
        <f t="shared" si="11"/>
        <v>0</v>
      </c>
      <c r="KV40" s="11">
        <f t="shared" si="11"/>
        <v>0</v>
      </c>
      <c r="KW40" s="11">
        <f t="shared" si="11"/>
        <v>0</v>
      </c>
      <c r="KX40" s="11">
        <f t="shared" si="11"/>
        <v>0</v>
      </c>
      <c r="KY40" s="11">
        <f t="shared" si="11"/>
        <v>0</v>
      </c>
      <c r="KZ40" s="11">
        <f t="shared" si="11"/>
        <v>0</v>
      </c>
      <c r="LA40" s="11">
        <f t="shared" si="11"/>
        <v>0</v>
      </c>
      <c r="LB40" s="11">
        <f t="shared" si="11"/>
        <v>0</v>
      </c>
      <c r="LC40" s="11">
        <f t="shared" si="11"/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</row>
  </sheetData>
  <mergeCells count="255">
    <mergeCell ref="KA12:KC12"/>
    <mergeCell ref="KD12:KF12"/>
    <mergeCell ref="KG12:KI12"/>
    <mergeCell ref="KJ12:KL12"/>
    <mergeCell ref="KM12:KO12"/>
    <mergeCell ref="KP12:KR12"/>
    <mergeCell ref="IE12:IG12"/>
    <mergeCell ref="MC12:ME12"/>
    <mergeCell ref="MF12:MH12"/>
    <mergeCell ref="LK12:LM12"/>
    <mergeCell ref="LN12:LP12"/>
    <mergeCell ref="LQ12:LS12"/>
    <mergeCell ref="LT12:LV12"/>
    <mergeCell ref="LW12:LY12"/>
    <mergeCell ref="LZ12:MB12"/>
    <mergeCell ref="KS12:KU12"/>
    <mergeCell ref="KV12:KX12"/>
    <mergeCell ref="KY12:LA12"/>
    <mergeCell ref="LB12:LD12"/>
    <mergeCell ref="LE12:LG12"/>
    <mergeCell ref="LH12:LJ12"/>
    <mergeCell ref="IH12:IJ12"/>
    <mergeCell ref="IK12:IM12"/>
    <mergeCell ref="IN12:IP12"/>
    <mergeCell ref="IQ12:IS12"/>
    <mergeCell ref="HM12:HO12"/>
    <mergeCell ref="HP12:HR12"/>
    <mergeCell ref="HS12:HU12"/>
    <mergeCell ref="HV12:HX12"/>
    <mergeCell ref="HY12:IA12"/>
    <mergeCell ref="IB12:ID12"/>
    <mergeCell ref="GU12:GW12"/>
    <mergeCell ref="GX12:GZ12"/>
    <mergeCell ref="HA12:HC12"/>
    <mergeCell ref="HD12:HF12"/>
    <mergeCell ref="HG12:HI12"/>
    <mergeCell ref="HJ12:HL12"/>
    <mergeCell ref="GC12:GE12"/>
    <mergeCell ref="GF12:GH12"/>
    <mergeCell ref="GI12:GK12"/>
    <mergeCell ref="GL12:GN12"/>
    <mergeCell ref="GO12:GQ12"/>
    <mergeCell ref="GR12:GT12"/>
    <mergeCell ref="FK12:FM12"/>
    <mergeCell ref="FN12:FP12"/>
    <mergeCell ref="FQ12:FS12"/>
    <mergeCell ref="FT12:FV12"/>
    <mergeCell ref="FW12:FY12"/>
    <mergeCell ref="FZ12:GB12"/>
    <mergeCell ref="ES12:EU12"/>
    <mergeCell ref="EV12:EX12"/>
    <mergeCell ref="EY12:FA12"/>
    <mergeCell ref="FB12:FD12"/>
    <mergeCell ref="FE12:FG12"/>
    <mergeCell ref="FH12:FJ12"/>
    <mergeCell ref="DX12:DZ12"/>
    <mergeCell ref="EA12:EC12"/>
    <mergeCell ref="ED12:EF12"/>
    <mergeCell ref="EG12:EI12"/>
    <mergeCell ref="EP12:ER12"/>
    <mergeCell ref="EJ12:EL12"/>
    <mergeCell ref="EM12:EO12"/>
    <mergeCell ref="CE12:CG12"/>
    <mergeCell ref="DL12:DN12"/>
    <mergeCell ref="DO12:DQ12"/>
    <mergeCell ref="DR12:DT12"/>
    <mergeCell ref="DU12:DW12"/>
    <mergeCell ref="CH12:CJ12"/>
    <mergeCell ref="CK12:CM12"/>
    <mergeCell ref="CN12:CP12"/>
    <mergeCell ref="CQ12:CS12"/>
    <mergeCell ref="CT12:CV12"/>
    <mergeCell ref="CW12:CY12"/>
    <mergeCell ref="CZ12:DB12"/>
    <mergeCell ref="DC12:DE12"/>
    <mergeCell ref="DF12:DH12"/>
    <mergeCell ref="DI12:DK12"/>
    <mergeCell ref="BM12:BO12"/>
    <mergeCell ref="BP12:BR12"/>
    <mergeCell ref="BS12:BU12"/>
    <mergeCell ref="BV12:BX12"/>
    <mergeCell ref="BY12:CA12"/>
    <mergeCell ref="CB12:CD12"/>
    <mergeCell ref="AU12:AW12"/>
    <mergeCell ref="AX12:AZ12"/>
    <mergeCell ref="BA12:BC12"/>
    <mergeCell ref="BD12:BF12"/>
    <mergeCell ref="BG12:BI12"/>
    <mergeCell ref="BJ12:BL12"/>
    <mergeCell ref="MC11:ME11"/>
    <mergeCell ref="MF11:MH11"/>
    <mergeCell ref="LN11:LP11"/>
    <mergeCell ref="LQ11:LS11"/>
    <mergeCell ref="LT11:LV11"/>
    <mergeCell ref="LW11:LY11"/>
    <mergeCell ref="IK11:IM11"/>
    <mergeCell ref="IN11:IP11"/>
    <mergeCell ref="IQ11:IS11"/>
    <mergeCell ref="LH11:LJ11"/>
    <mergeCell ref="LK11:LM11"/>
    <mergeCell ref="KP11:KR11"/>
    <mergeCell ref="KS11:KU11"/>
    <mergeCell ref="KV11:KX11"/>
    <mergeCell ref="KY11:LA11"/>
    <mergeCell ref="LB11:LD11"/>
    <mergeCell ref="LE11:LG11"/>
    <mergeCell ref="KA11:KC11"/>
    <mergeCell ref="KD11:KF11"/>
    <mergeCell ref="KG11:KI11"/>
    <mergeCell ref="KJ11:KL11"/>
    <mergeCell ref="KM11:KO11"/>
    <mergeCell ref="JO11:JQ11"/>
    <mergeCell ref="JR11:JT11"/>
    <mergeCell ref="B12:D12"/>
    <mergeCell ref="E12:G12"/>
    <mergeCell ref="H12:J12"/>
    <mergeCell ref="K12:M12"/>
    <mergeCell ref="N12:P12"/>
    <mergeCell ref="LZ11:MB11"/>
    <mergeCell ref="HJ11:HL11"/>
    <mergeCell ref="HM11:HO11"/>
    <mergeCell ref="HP11:HR11"/>
    <mergeCell ref="HS11:HU11"/>
    <mergeCell ref="HV11:HX11"/>
    <mergeCell ref="HY11:IA11"/>
    <mergeCell ref="GR11:GT11"/>
    <mergeCell ref="GU11:GW11"/>
    <mergeCell ref="AC12:AE12"/>
    <mergeCell ref="AF12:AH12"/>
    <mergeCell ref="AI12:AK12"/>
    <mergeCell ref="AL12:AN12"/>
    <mergeCell ref="AO12:AQ12"/>
    <mergeCell ref="AR12:AT12"/>
    <mergeCell ref="Q12:S12"/>
    <mergeCell ref="T12:V12"/>
    <mergeCell ref="W12:Y12"/>
    <mergeCell ref="Z12:AB12"/>
    <mergeCell ref="EJ11:EL11"/>
    <mergeCell ref="EM11:EO11"/>
    <mergeCell ref="FH11:FJ11"/>
    <mergeCell ref="FK11:FM11"/>
    <mergeCell ref="FN11:FP11"/>
    <mergeCell ref="FQ11:FS11"/>
    <mergeCell ref="FT11:FV11"/>
    <mergeCell ref="FW11:FY11"/>
    <mergeCell ref="EP11:ER11"/>
    <mergeCell ref="ES11:EU11"/>
    <mergeCell ref="EV11:EX11"/>
    <mergeCell ref="EY11:FA11"/>
    <mergeCell ref="FB11:FD11"/>
    <mergeCell ref="FE11:FG11"/>
    <mergeCell ref="CE11:CG11"/>
    <mergeCell ref="DL11:DN11"/>
    <mergeCell ref="DO11:DQ11"/>
    <mergeCell ref="DR11:DT11"/>
    <mergeCell ref="CT11:CV11"/>
    <mergeCell ref="CW11:CY11"/>
    <mergeCell ref="CZ11:DB11"/>
    <mergeCell ref="DC11:DE11"/>
    <mergeCell ref="DF11:DH11"/>
    <mergeCell ref="DI11:DK11"/>
    <mergeCell ref="FN4:GT4"/>
    <mergeCell ref="B11:D11"/>
    <mergeCell ref="E11:G11"/>
    <mergeCell ref="H11:J11"/>
    <mergeCell ref="K11:M11"/>
    <mergeCell ref="AL11:AN11"/>
    <mergeCell ref="AO11:AQ11"/>
    <mergeCell ref="BJ11:BL11"/>
    <mergeCell ref="BM11:BO11"/>
    <mergeCell ref="BP11:BR11"/>
    <mergeCell ref="BS11:BU11"/>
    <mergeCell ref="BV11:BX11"/>
    <mergeCell ref="BY11:CA11"/>
    <mergeCell ref="AR11:AT11"/>
    <mergeCell ref="AU11:AW11"/>
    <mergeCell ref="AC11:AE11"/>
    <mergeCell ref="AF11:AH11"/>
    <mergeCell ref="AI11:AK11"/>
    <mergeCell ref="N11:P11"/>
    <mergeCell ref="Q11:S11"/>
    <mergeCell ref="T11:V11"/>
    <mergeCell ref="W11:Y11"/>
    <mergeCell ref="Z11:AB11"/>
    <mergeCell ref="AX11:AZ11"/>
    <mergeCell ref="A4:A13"/>
    <mergeCell ref="B4:AB4"/>
    <mergeCell ref="DL4:EO4"/>
    <mergeCell ref="B5:AB10"/>
    <mergeCell ref="DL5:EO5"/>
    <mergeCell ref="AC4:BF4"/>
    <mergeCell ref="AC5:BF5"/>
    <mergeCell ref="BG4:CG4"/>
    <mergeCell ref="BG5:CG5"/>
    <mergeCell ref="CH5:DK5"/>
    <mergeCell ref="CH4:DK4"/>
    <mergeCell ref="CH11:CJ11"/>
    <mergeCell ref="CK11:CM11"/>
    <mergeCell ref="CN11:CP11"/>
    <mergeCell ref="CQ11:CS11"/>
    <mergeCell ref="BA11:BC11"/>
    <mergeCell ref="BD11:BF11"/>
    <mergeCell ref="BG11:BI11"/>
    <mergeCell ref="DU11:DW11"/>
    <mergeCell ref="DX11:DZ11"/>
    <mergeCell ref="EA11:EC11"/>
    <mergeCell ref="ED11:EF11"/>
    <mergeCell ref="EG11:EI11"/>
    <mergeCell ref="CB11:CD11"/>
    <mergeCell ref="EP4:FM4"/>
    <mergeCell ref="GU4:HR4"/>
    <mergeCell ref="IQ5:JZ5"/>
    <mergeCell ref="IQ4:JZ4"/>
    <mergeCell ref="HS5:IP5"/>
    <mergeCell ref="MI11:MK11"/>
    <mergeCell ref="MI12:MK12"/>
    <mergeCell ref="KA4:MK4"/>
    <mergeCell ref="KA5:MK5"/>
    <mergeCell ref="JU11:JW11"/>
    <mergeCell ref="JX11:JZ11"/>
    <mergeCell ref="IT12:IV12"/>
    <mergeCell ref="IW12:IY12"/>
    <mergeCell ref="IZ12:JB12"/>
    <mergeCell ref="JC12:JE12"/>
    <mergeCell ref="JF12:JH12"/>
    <mergeCell ref="JI12:JK12"/>
    <mergeCell ref="JL12:JN12"/>
    <mergeCell ref="JO12:JQ12"/>
    <mergeCell ref="JR12:JT12"/>
    <mergeCell ref="JU12:JW12"/>
    <mergeCell ref="JX12:JZ12"/>
    <mergeCell ref="HS4:IP4"/>
    <mergeCell ref="FN5:GT5"/>
    <mergeCell ref="IT11:IV11"/>
    <mergeCell ref="IW11:IY11"/>
    <mergeCell ref="IZ11:JB11"/>
    <mergeCell ref="JC11:JE11"/>
    <mergeCell ref="JF11:JH11"/>
    <mergeCell ref="JI11:JK11"/>
    <mergeCell ref="JL11:JN11"/>
    <mergeCell ref="EP5:FM5"/>
    <mergeCell ref="GU5:HR5"/>
    <mergeCell ref="GX11:GZ11"/>
    <mergeCell ref="HA11:HC11"/>
    <mergeCell ref="HD11:HF11"/>
    <mergeCell ref="HG11:HI11"/>
    <mergeCell ref="FZ11:GB11"/>
    <mergeCell ref="GC11:GE11"/>
    <mergeCell ref="GF11:GH11"/>
    <mergeCell ref="GI11:GK11"/>
    <mergeCell ref="GL11:GN11"/>
    <mergeCell ref="GO11:GQ11"/>
    <mergeCell ref="IB11:ID11"/>
    <mergeCell ref="IE11:IG11"/>
    <mergeCell ref="IH11:IJ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10" t="s">
        <v>3154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80" t="s">
        <v>0</v>
      </c>
      <c r="B4" s="8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6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6"/>
      <c r="FO4" s="84" t="s">
        <v>2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2"/>
      <c r="IL4" s="97" t="s">
        <v>181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114" t="s">
        <v>244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130" t="s">
        <v>244</v>
      </c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08" t="s">
        <v>244</v>
      </c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9"/>
      <c r="NQ4" s="107" t="s">
        <v>244</v>
      </c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9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6"/>
      <c r="QZ4" s="92" t="s">
        <v>291</v>
      </c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2"/>
    </row>
    <row r="5" spans="1:584" ht="13.5" customHeight="1" x14ac:dyDescent="0.25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94" t="s">
        <v>86</v>
      </c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101" t="s">
        <v>3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3"/>
      <c r="FO5" s="101" t="s">
        <v>887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2"/>
      <c r="IL5" s="70" t="s">
        <v>897</v>
      </c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118" t="s">
        <v>387</v>
      </c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104" t="s">
        <v>245</v>
      </c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6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52" t="s">
        <v>438</v>
      </c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4"/>
      <c r="PA5" s="104" t="s">
        <v>246</v>
      </c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6"/>
      <c r="QZ5" s="101" t="s">
        <v>292</v>
      </c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3"/>
    </row>
    <row r="6" spans="1:584" ht="15.75" hidden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80"/>
      <c r="B11" s="80"/>
      <c r="C11" s="68" t="s">
        <v>1244</v>
      </c>
      <c r="D11" s="69" t="s">
        <v>5</v>
      </c>
      <c r="E11" s="69" t="s">
        <v>6</v>
      </c>
      <c r="F11" s="70" t="s">
        <v>1245</v>
      </c>
      <c r="G11" s="70" t="s">
        <v>7</v>
      </c>
      <c r="H11" s="70" t="s">
        <v>8</v>
      </c>
      <c r="I11" s="70" t="s">
        <v>1347</v>
      </c>
      <c r="J11" s="70" t="s">
        <v>9</v>
      </c>
      <c r="K11" s="70" t="s">
        <v>10</v>
      </c>
      <c r="L11" s="69" t="s">
        <v>1246</v>
      </c>
      <c r="M11" s="69" t="s">
        <v>9</v>
      </c>
      <c r="N11" s="69" t="s">
        <v>10</v>
      </c>
      <c r="O11" s="69" t="s">
        <v>1247</v>
      </c>
      <c r="P11" s="69" t="s">
        <v>11</v>
      </c>
      <c r="Q11" s="69" t="s">
        <v>4</v>
      </c>
      <c r="R11" s="69" t="s">
        <v>1248</v>
      </c>
      <c r="S11" s="69" t="s">
        <v>6</v>
      </c>
      <c r="T11" s="69" t="s">
        <v>12</v>
      </c>
      <c r="U11" s="69" t="s">
        <v>1249</v>
      </c>
      <c r="V11" s="69" t="s">
        <v>6</v>
      </c>
      <c r="W11" s="69" t="s">
        <v>12</v>
      </c>
      <c r="X11" s="71" t="s">
        <v>1250</v>
      </c>
      <c r="Y11" s="65" t="s">
        <v>10</v>
      </c>
      <c r="Z11" s="68" t="s">
        <v>13</v>
      </c>
      <c r="AA11" s="69" t="s">
        <v>1251</v>
      </c>
      <c r="AB11" s="69" t="s">
        <v>14</v>
      </c>
      <c r="AC11" s="69" t="s">
        <v>15</v>
      </c>
      <c r="AD11" s="69" t="s">
        <v>1252</v>
      </c>
      <c r="AE11" s="69" t="s">
        <v>4</v>
      </c>
      <c r="AF11" s="69" t="s">
        <v>5</v>
      </c>
      <c r="AG11" s="69" t="s">
        <v>1253</v>
      </c>
      <c r="AH11" s="69" t="s">
        <v>12</v>
      </c>
      <c r="AI11" s="69" t="s">
        <v>7</v>
      </c>
      <c r="AJ11" s="94" t="s">
        <v>1254</v>
      </c>
      <c r="AK11" s="117"/>
      <c r="AL11" s="117"/>
      <c r="AM11" s="94" t="s">
        <v>1255</v>
      </c>
      <c r="AN11" s="117"/>
      <c r="AO11" s="117"/>
      <c r="AP11" s="94" t="s">
        <v>1256</v>
      </c>
      <c r="AQ11" s="117"/>
      <c r="AR11" s="117"/>
      <c r="AS11" s="94" t="s">
        <v>1257</v>
      </c>
      <c r="AT11" s="117"/>
      <c r="AU11" s="117"/>
      <c r="AV11" s="70" t="s">
        <v>1258</v>
      </c>
      <c r="AW11" s="70"/>
      <c r="AX11" s="70"/>
      <c r="AY11" s="149" t="s">
        <v>1259</v>
      </c>
      <c r="AZ11" s="150"/>
      <c r="BA11" s="151"/>
      <c r="BB11" s="71" t="s">
        <v>1368</v>
      </c>
      <c r="BC11" s="65"/>
      <c r="BD11" s="68"/>
      <c r="BE11" s="71" t="s">
        <v>1369</v>
      </c>
      <c r="BF11" s="65"/>
      <c r="BG11" s="68"/>
      <c r="BH11" s="71" t="s">
        <v>1370</v>
      </c>
      <c r="BI11" s="65"/>
      <c r="BJ11" s="68"/>
      <c r="BK11" s="71" t="s">
        <v>1371</v>
      </c>
      <c r="BL11" s="65"/>
      <c r="BM11" s="68"/>
      <c r="BN11" s="71" t="s">
        <v>1372</v>
      </c>
      <c r="BO11" s="65"/>
      <c r="BP11" s="68"/>
      <c r="BQ11" s="68" t="s">
        <v>1260</v>
      </c>
      <c r="BR11" s="69"/>
      <c r="BS11" s="69"/>
      <c r="BT11" s="71" t="s">
        <v>1261</v>
      </c>
      <c r="BU11" s="65"/>
      <c r="BV11" s="68"/>
      <c r="BW11" s="71" t="s">
        <v>1348</v>
      </c>
      <c r="BX11" s="65"/>
      <c r="BY11" s="68"/>
      <c r="BZ11" s="69" t="s">
        <v>1262</v>
      </c>
      <c r="CA11" s="69"/>
      <c r="CB11" s="69"/>
      <c r="CC11" s="69" t="s">
        <v>1263</v>
      </c>
      <c r="CD11" s="69"/>
      <c r="CE11" s="69"/>
      <c r="CF11" s="69" t="s">
        <v>1264</v>
      </c>
      <c r="CG11" s="69"/>
      <c r="CH11" s="69"/>
      <c r="CI11" s="95" t="s">
        <v>1265</v>
      </c>
      <c r="CJ11" s="95"/>
      <c r="CK11" s="95"/>
      <c r="CL11" s="69" t="s">
        <v>1266</v>
      </c>
      <c r="CM11" s="69"/>
      <c r="CN11" s="69"/>
      <c r="CO11" s="69" t="s">
        <v>1267</v>
      </c>
      <c r="CP11" s="69"/>
      <c r="CQ11" s="69"/>
      <c r="CR11" s="69" t="s">
        <v>1268</v>
      </c>
      <c r="CS11" s="69"/>
      <c r="CT11" s="69"/>
      <c r="CU11" s="69" t="s">
        <v>1269</v>
      </c>
      <c r="CV11" s="69"/>
      <c r="CW11" s="69"/>
      <c r="CX11" s="69" t="s">
        <v>1270</v>
      </c>
      <c r="CY11" s="69"/>
      <c r="CZ11" s="69"/>
      <c r="DA11" s="95" t="s">
        <v>1349</v>
      </c>
      <c r="DB11" s="95"/>
      <c r="DC11" s="95"/>
      <c r="DD11" s="95" t="s">
        <v>1271</v>
      </c>
      <c r="DE11" s="95"/>
      <c r="DF11" s="139"/>
      <c r="DG11" s="70" t="s">
        <v>1272</v>
      </c>
      <c r="DH11" s="70"/>
      <c r="DI11" s="70"/>
      <c r="DJ11" s="70" t="s">
        <v>1273</v>
      </c>
      <c r="DK11" s="70"/>
      <c r="DL11" s="70"/>
      <c r="DM11" s="90" t="s">
        <v>1274</v>
      </c>
      <c r="DN11" s="90"/>
      <c r="DO11" s="90"/>
      <c r="DP11" s="70" t="s">
        <v>1275</v>
      </c>
      <c r="DQ11" s="70"/>
      <c r="DR11" s="70"/>
      <c r="DS11" s="70" t="s">
        <v>1276</v>
      </c>
      <c r="DT11" s="70"/>
      <c r="DU11" s="94"/>
      <c r="DV11" s="70" t="s">
        <v>1277</v>
      </c>
      <c r="DW11" s="70"/>
      <c r="DX11" s="70"/>
      <c r="DY11" s="70" t="s">
        <v>1278</v>
      </c>
      <c r="DZ11" s="70"/>
      <c r="EA11" s="70"/>
      <c r="EB11" s="70" t="s">
        <v>1279</v>
      </c>
      <c r="EC11" s="70"/>
      <c r="ED11" s="70"/>
      <c r="EE11" s="70" t="s">
        <v>1350</v>
      </c>
      <c r="EF11" s="70"/>
      <c r="EG11" s="70"/>
      <c r="EH11" s="70" t="s">
        <v>1280</v>
      </c>
      <c r="EI11" s="70"/>
      <c r="EJ11" s="70"/>
      <c r="EK11" s="70" t="s">
        <v>1281</v>
      </c>
      <c r="EL11" s="70"/>
      <c r="EM11" s="70"/>
      <c r="EN11" s="70" t="s">
        <v>1282</v>
      </c>
      <c r="EO11" s="70"/>
      <c r="EP11" s="70"/>
      <c r="EQ11" s="70" t="s">
        <v>1283</v>
      </c>
      <c r="ER11" s="70"/>
      <c r="ES11" s="70"/>
      <c r="ET11" s="70" t="s">
        <v>1284</v>
      </c>
      <c r="EU11" s="70"/>
      <c r="EV11" s="70"/>
      <c r="EW11" s="70" t="s">
        <v>1285</v>
      </c>
      <c r="EX11" s="70"/>
      <c r="EY11" s="94"/>
      <c r="EZ11" s="101" t="s">
        <v>1373</v>
      </c>
      <c r="FA11" s="102"/>
      <c r="FB11" s="103"/>
      <c r="FC11" s="101" t="s">
        <v>1374</v>
      </c>
      <c r="FD11" s="102"/>
      <c r="FE11" s="103"/>
      <c r="FF11" s="101" t="s">
        <v>1375</v>
      </c>
      <c r="FG11" s="102"/>
      <c r="FH11" s="103"/>
      <c r="FI11" s="101" t="s">
        <v>1376</v>
      </c>
      <c r="FJ11" s="102"/>
      <c r="FK11" s="103"/>
      <c r="FL11" s="101" t="s">
        <v>1377</v>
      </c>
      <c r="FM11" s="102"/>
      <c r="FN11" s="103"/>
      <c r="FO11" s="101" t="s">
        <v>1378</v>
      </c>
      <c r="FP11" s="102"/>
      <c r="FQ11" s="103"/>
      <c r="FR11" s="101" t="s">
        <v>1379</v>
      </c>
      <c r="FS11" s="102"/>
      <c r="FT11" s="103"/>
      <c r="FU11" s="101" t="s">
        <v>1380</v>
      </c>
      <c r="FV11" s="102"/>
      <c r="FW11" s="103"/>
      <c r="FX11" s="101" t="s">
        <v>1381</v>
      </c>
      <c r="FY11" s="102"/>
      <c r="FZ11" s="103"/>
      <c r="GA11" s="101" t="s">
        <v>1382</v>
      </c>
      <c r="GB11" s="102"/>
      <c r="GC11" s="103"/>
      <c r="GD11" s="101" t="s">
        <v>1383</v>
      </c>
      <c r="GE11" s="102"/>
      <c r="GF11" s="103"/>
      <c r="GG11" s="101" t="s">
        <v>1384</v>
      </c>
      <c r="GH11" s="102"/>
      <c r="GI11" s="103"/>
      <c r="GJ11" s="101" t="s">
        <v>1385</v>
      </c>
      <c r="GK11" s="102"/>
      <c r="GL11" s="103"/>
      <c r="GM11" s="101" t="s">
        <v>1386</v>
      </c>
      <c r="GN11" s="102"/>
      <c r="GO11" s="103"/>
      <c r="GP11" s="101" t="s">
        <v>1387</v>
      </c>
      <c r="GQ11" s="102"/>
      <c r="GR11" s="103"/>
      <c r="GS11" s="101" t="s">
        <v>1388</v>
      </c>
      <c r="GT11" s="102"/>
      <c r="GU11" s="103"/>
      <c r="GV11" s="101" t="s">
        <v>1389</v>
      </c>
      <c r="GW11" s="102"/>
      <c r="GX11" s="103"/>
      <c r="GY11" s="101" t="s">
        <v>1390</v>
      </c>
      <c r="GZ11" s="102"/>
      <c r="HA11" s="103"/>
      <c r="HB11" s="101" t="s">
        <v>1391</v>
      </c>
      <c r="HC11" s="102"/>
      <c r="HD11" s="103"/>
      <c r="HE11" s="101" t="s">
        <v>1392</v>
      </c>
      <c r="HF11" s="102"/>
      <c r="HG11" s="103"/>
      <c r="HH11" s="101" t="s">
        <v>1393</v>
      </c>
      <c r="HI11" s="102"/>
      <c r="HJ11" s="103"/>
      <c r="HK11" s="101" t="s">
        <v>1394</v>
      </c>
      <c r="HL11" s="102"/>
      <c r="HM11" s="103"/>
      <c r="HN11" s="101" t="s">
        <v>1395</v>
      </c>
      <c r="HO11" s="102"/>
      <c r="HP11" s="103"/>
      <c r="HQ11" s="101" t="s">
        <v>1396</v>
      </c>
      <c r="HR11" s="102"/>
      <c r="HS11" s="103"/>
      <c r="HT11" s="101" t="s">
        <v>1397</v>
      </c>
      <c r="HU11" s="102"/>
      <c r="HV11" s="103"/>
      <c r="HW11" s="101" t="s">
        <v>1398</v>
      </c>
      <c r="HX11" s="102"/>
      <c r="HY11" s="103"/>
      <c r="HZ11" s="101" t="s">
        <v>1399</v>
      </c>
      <c r="IA11" s="102"/>
      <c r="IB11" s="103"/>
      <c r="IC11" s="101" t="s">
        <v>1400</v>
      </c>
      <c r="ID11" s="102"/>
      <c r="IE11" s="103"/>
      <c r="IF11" s="101" t="s">
        <v>1401</v>
      </c>
      <c r="IG11" s="102"/>
      <c r="IH11" s="103"/>
      <c r="II11" s="101" t="s">
        <v>1402</v>
      </c>
      <c r="IJ11" s="102"/>
      <c r="IK11" s="103"/>
      <c r="IL11" s="90" t="s">
        <v>1286</v>
      </c>
      <c r="IM11" s="90"/>
      <c r="IN11" s="90"/>
      <c r="IO11" s="90" t="s">
        <v>1287</v>
      </c>
      <c r="IP11" s="90"/>
      <c r="IQ11" s="90"/>
      <c r="IR11" s="90" t="s">
        <v>1351</v>
      </c>
      <c r="IS11" s="90"/>
      <c r="IT11" s="90"/>
      <c r="IU11" s="90" t="s">
        <v>1288</v>
      </c>
      <c r="IV11" s="90"/>
      <c r="IW11" s="90"/>
      <c r="IX11" s="90" t="s">
        <v>1289</v>
      </c>
      <c r="IY11" s="90"/>
      <c r="IZ11" s="90"/>
      <c r="JA11" s="90" t="s">
        <v>1290</v>
      </c>
      <c r="JB11" s="90"/>
      <c r="JC11" s="90"/>
      <c r="JD11" s="90" t="s">
        <v>1291</v>
      </c>
      <c r="JE11" s="90"/>
      <c r="JF11" s="90"/>
      <c r="JG11" s="90" t="s">
        <v>1292</v>
      </c>
      <c r="JH11" s="90"/>
      <c r="JI11" s="90"/>
      <c r="JJ11" s="90" t="s">
        <v>1293</v>
      </c>
      <c r="JK11" s="90"/>
      <c r="JL11" s="90"/>
      <c r="JM11" s="90" t="s">
        <v>1294</v>
      </c>
      <c r="JN11" s="90"/>
      <c r="JO11" s="90"/>
      <c r="JP11" s="90" t="s">
        <v>1403</v>
      </c>
      <c r="JQ11" s="90"/>
      <c r="JR11" s="90"/>
      <c r="JS11" s="90" t="s">
        <v>1404</v>
      </c>
      <c r="JT11" s="90"/>
      <c r="JU11" s="90"/>
      <c r="JV11" s="90" t="s">
        <v>1405</v>
      </c>
      <c r="JW11" s="90"/>
      <c r="JX11" s="90"/>
      <c r="JY11" s="103" t="s">
        <v>1295</v>
      </c>
      <c r="JZ11" s="90"/>
      <c r="KA11" s="90"/>
      <c r="KB11" s="90" t="s">
        <v>1296</v>
      </c>
      <c r="KC11" s="90"/>
      <c r="KD11" s="90"/>
      <c r="KE11" s="90" t="s">
        <v>1352</v>
      </c>
      <c r="KF11" s="90"/>
      <c r="KG11" s="90"/>
      <c r="KH11" s="90" t="s">
        <v>1297</v>
      </c>
      <c r="KI11" s="90"/>
      <c r="KJ11" s="90"/>
      <c r="KK11" s="90" t="s">
        <v>1298</v>
      </c>
      <c r="KL11" s="90"/>
      <c r="KM11" s="90"/>
      <c r="KN11" s="90" t="s">
        <v>1299</v>
      </c>
      <c r="KO11" s="90"/>
      <c r="KP11" s="90"/>
      <c r="KQ11" s="90" t="s">
        <v>1300</v>
      </c>
      <c r="KR11" s="90"/>
      <c r="KS11" s="90"/>
      <c r="KT11" s="122" t="s">
        <v>1301</v>
      </c>
      <c r="KU11" s="123"/>
      <c r="KV11" s="124"/>
      <c r="KW11" s="122" t="s">
        <v>1302</v>
      </c>
      <c r="KX11" s="123"/>
      <c r="KY11" s="124"/>
      <c r="KZ11" s="122" t="s">
        <v>1303</v>
      </c>
      <c r="LA11" s="123"/>
      <c r="LB11" s="124"/>
      <c r="LC11" s="122" t="s">
        <v>1304</v>
      </c>
      <c r="LD11" s="123"/>
      <c r="LE11" s="124"/>
      <c r="LF11" s="122" t="s">
        <v>1305</v>
      </c>
      <c r="LG11" s="123"/>
      <c r="LH11" s="124"/>
      <c r="LI11" s="122" t="s">
        <v>1353</v>
      </c>
      <c r="LJ11" s="123"/>
      <c r="LK11" s="124"/>
      <c r="LL11" s="122" t="s">
        <v>1306</v>
      </c>
      <c r="LM11" s="123"/>
      <c r="LN11" s="124"/>
      <c r="LO11" s="122" t="s">
        <v>1307</v>
      </c>
      <c r="LP11" s="123"/>
      <c r="LQ11" s="124"/>
      <c r="LR11" s="122" t="s">
        <v>1308</v>
      </c>
      <c r="LS11" s="123"/>
      <c r="LT11" s="124"/>
      <c r="LU11" s="122" t="s">
        <v>1309</v>
      </c>
      <c r="LV11" s="123"/>
      <c r="LW11" s="124"/>
      <c r="LX11" s="122" t="s">
        <v>1310</v>
      </c>
      <c r="LY11" s="123"/>
      <c r="LZ11" s="124"/>
      <c r="MA11" s="122" t="s">
        <v>1311</v>
      </c>
      <c r="MB11" s="123"/>
      <c r="MC11" s="124"/>
      <c r="MD11" s="101" t="s">
        <v>1312</v>
      </c>
      <c r="ME11" s="102"/>
      <c r="MF11" s="103"/>
      <c r="MG11" s="101" t="s">
        <v>1313</v>
      </c>
      <c r="MH11" s="102"/>
      <c r="MI11" s="103"/>
      <c r="MJ11" s="101" t="s">
        <v>1314</v>
      </c>
      <c r="MK11" s="102"/>
      <c r="ML11" s="103"/>
      <c r="MM11" s="122" t="s">
        <v>1354</v>
      </c>
      <c r="MN11" s="123"/>
      <c r="MO11" s="124"/>
      <c r="MP11" s="122" t="s">
        <v>1315</v>
      </c>
      <c r="MQ11" s="123"/>
      <c r="MR11" s="124"/>
      <c r="MS11" s="101" t="s">
        <v>1316</v>
      </c>
      <c r="MT11" s="102"/>
      <c r="MU11" s="103"/>
      <c r="MV11" s="101" t="s">
        <v>1317</v>
      </c>
      <c r="MW11" s="102"/>
      <c r="MX11" s="103"/>
      <c r="MY11" s="101" t="s">
        <v>1318</v>
      </c>
      <c r="MZ11" s="102"/>
      <c r="NA11" s="103"/>
      <c r="NB11" s="103" t="s">
        <v>1319</v>
      </c>
      <c r="NC11" s="90"/>
      <c r="ND11" s="90"/>
      <c r="NE11" s="90" t="s">
        <v>1320</v>
      </c>
      <c r="NF11" s="90"/>
      <c r="NG11" s="90"/>
      <c r="NH11" s="139" t="s">
        <v>1355</v>
      </c>
      <c r="NI11" s="140"/>
      <c r="NJ11" s="141"/>
      <c r="NK11" s="90" t="s">
        <v>1356</v>
      </c>
      <c r="NL11" s="90"/>
      <c r="NM11" s="90"/>
      <c r="NN11" s="90" t="s">
        <v>1357</v>
      </c>
      <c r="NO11" s="90"/>
      <c r="NP11" s="90"/>
      <c r="NQ11" s="90" t="s">
        <v>1358</v>
      </c>
      <c r="NR11" s="90"/>
      <c r="NS11" s="90"/>
      <c r="NT11" s="90" t="s">
        <v>1359</v>
      </c>
      <c r="NU11" s="90"/>
      <c r="NV11" s="90"/>
      <c r="NW11" s="90" t="s">
        <v>1360</v>
      </c>
      <c r="NX11" s="90"/>
      <c r="NY11" s="90"/>
      <c r="NZ11" s="90" t="s">
        <v>1361</v>
      </c>
      <c r="OA11" s="90"/>
      <c r="OB11" s="90"/>
      <c r="OC11" s="122" t="s">
        <v>1362</v>
      </c>
      <c r="OD11" s="123"/>
      <c r="OE11" s="124"/>
      <c r="OF11" s="122" t="s">
        <v>1363</v>
      </c>
      <c r="OG11" s="123"/>
      <c r="OH11" s="124"/>
      <c r="OI11" s="122" t="s">
        <v>1364</v>
      </c>
      <c r="OJ11" s="123"/>
      <c r="OK11" s="123"/>
      <c r="OL11" s="90" t="s">
        <v>1321</v>
      </c>
      <c r="OM11" s="90"/>
      <c r="ON11" s="90"/>
      <c r="OO11" s="122" t="s">
        <v>1322</v>
      </c>
      <c r="OP11" s="123"/>
      <c r="OQ11" s="124"/>
      <c r="OR11" s="122" t="s">
        <v>1323</v>
      </c>
      <c r="OS11" s="123"/>
      <c r="OT11" s="124"/>
      <c r="OU11" s="122" t="s">
        <v>1365</v>
      </c>
      <c r="OV11" s="123"/>
      <c r="OW11" s="124"/>
      <c r="OX11" s="122" t="s">
        <v>1324</v>
      </c>
      <c r="OY11" s="123"/>
      <c r="OZ11" s="124"/>
      <c r="PA11" s="122" t="s">
        <v>1325</v>
      </c>
      <c r="PB11" s="123"/>
      <c r="PC11" s="124"/>
      <c r="PD11" s="122" t="s">
        <v>1326</v>
      </c>
      <c r="PE11" s="123"/>
      <c r="PF11" s="124"/>
      <c r="PG11" s="122" t="s">
        <v>1327</v>
      </c>
      <c r="PH11" s="123"/>
      <c r="PI11" s="124"/>
      <c r="PJ11" s="122" t="s">
        <v>1406</v>
      </c>
      <c r="PK11" s="123"/>
      <c r="PL11" s="123"/>
      <c r="PM11" s="123" t="s">
        <v>1407</v>
      </c>
      <c r="PN11" s="123"/>
      <c r="PO11" s="123"/>
      <c r="PP11" s="123" t="s">
        <v>1408</v>
      </c>
      <c r="PQ11" s="123"/>
      <c r="PR11" s="123"/>
      <c r="PS11" s="123" t="s">
        <v>1409</v>
      </c>
      <c r="PT11" s="123"/>
      <c r="PU11" s="123"/>
      <c r="PV11" s="123" t="s">
        <v>1410</v>
      </c>
      <c r="PW11" s="123"/>
      <c r="PX11" s="123"/>
      <c r="PY11" s="123" t="s">
        <v>1411</v>
      </c>
      <c r="PZ11" s="123"/>
      <c r="QA11" s="123"/>
      <c r="QB11" s="123" t="s">
        <v>1412</v>
      </c>
      <c r="QC11" s="123"/>
      <c r="QD11" s="123"/>
      <c r="QE11" s="123" t="s">
        <v>1413</v>
      </c>
      <c r="QF11" s="123"/>
      <c r="QG11" s="123"/>
      <c r="QH11" s="123" t="s">
        <v>1414</v>
      </c>
      <c r="QI11" s="123"/>
      <c r="QJ11" s="123"/>
      <c r="QK11" s="123" t="s">
        <v>1415</v>
      </c>
      <c r="QL11" s="123"/>
      <c r="QM11" s="123"/>
      <c r="QN11" s="123" t="s">
        <v>1416</v>
      </c>
      <c r="QO11" s="123"/>
      <c r="QP11" s="123"/>
      <c r="QQ11" s="123" t="s">
        <v>1417</v>
      </c>
      <c r="QR11" s="123"/>
      <c r="QS11" s="123"/>
      <c r="QT11" s="123" t="s">
        <v>1418</v>
      </c>
      <c r="QU11" s="123"/>
      <c r="QV11" s="123"/>
      <c r="QW11" s="123" t="s">
        <v>1419</v>
      </c>
      <c r="QX11" s="123"/>
      <c r="QY11" s="124"/>
      <c r="QZ11" s="90" t="s">
        <v>1328</v>
      </c>
      <c r="RA11" s="90"/>
      <c r="RB11" s="90"/>
      <c r="RC11" s="90" t="s">
        <v>1329</v>
      </c>
      <c r="RD11" s="90"/>
      <c r="RE11" s="90"/>
      <c r="RF11" s="90" t="s">
        <v>1366</v>
      </c>
      <c r="RG11" s="90"/>
      <c r="RH11" s="90"/>
      <c r="RI11" s="90" t="s">
        <v>1330</v>
      </c>
      <c r="RJ11" s="90"/>
      <c r="RK11" s="90"/>
      <c r="RL11" s="90" t="s">
        <v>1331</v>
      </c>
      <c r="RM11" s="90"/>
      <c r="RN11" s="90"/>
      <c r="RO11" s="90" t="s">
        <v>1332</v>
      </c>
      <c r="RP11" s="90"/>
      <c r="RQ11" s="90"/>
      <c r="RR11" s="90" t="s">
        <v>1333</v>
      </c>
      <c r="RS11" s="90"/>
      <c r="RT11" s="90"/>
      <c r="RU11" s="90" t="s">
        <v>1334</v>
      </c>
      <c r="RV11" s="90"/>
      <c r="RW11" s="90"/>
      <c r="RX11" s="90" t="s">
        <v>1335</v>
      </c>
      <c r="RY11" s="90"/>
      <c r="RZ11" s="90"/>
      <c r="SA11" s="90" t="s">
        <v>1336</v>
      </c>
      <c r="SB11" s="90"/>
      <c r="SC11" s="90"/>
      <c r="SD11" s="90" t="s">
        <v>1337</v>
      </c>
      <c r="SE11" s="90"/>
      <c r="SF11" s="90"/>
      <c r="SG11" s="90" t="s">
        <v>1338</v>
      </c>
      <c r="SH11" s="90"/>
      <c r="SI11" s="90"/>
      <c r="SJ11" s="90" t="s">
        <v>1367</v>
      </c>
      <c r="SK11" s="90"/>
      <c r="SL11" s="90"/>
      <c r="SM11" s="90" t="s">
        <v>1339</v>
      </c>
      <c r="SN11" s="90"/>
      <c r="SO11" s="90"/>
      <c r="SP11" s="90" t="s">
        <v>1340</v>
      </c>
      <c r="SQ11" s="90"/>
      <c r="SR11" s="90"/>
      <c r="SS11" s="90" t="s">
        <v>1341</v>
      </c>
      <c r="ST11" s="90"/>
      <c r="SU11" s="90"/>
      <c r="SV11" s="90" t="s">
        <v>1342</v>
      </c>
      <c r="SW11" s="90"/>
      <c r="SX11" s="101"/>
      <c r="SY11" s="90" t="s">
        <v>1343</v>
      </c>
      <c r="SZ11" s="90"/>
      <c r="TA11" s="101"/>
      <c r="TB11" s="90" t="s">
        <v>1344</v>
      </c>
      <c r="TC11" s="90"/>
      <c r="TD11" s="101"/>
      <c r="TE11" s="90" t="s">
        <v>1345</v>
      </c>
      <c r="TF11" s="90"/>
      <c r="TG11" s="101"/>
      <c r="TH11" s="101" t="s">
        <v>1346</v>
      </c>
      <c r="TI11" s="111"/>
      <c r="TJ11" s="111"/>
      <c r="TK11" s="101" t="s">
        <v>1420</v>
      </c>
      <c r="TL11" s="102"/>
      <c r="TM11" s="103"/>
      <c r="TN11" s="101" t="s">
        <v>1421</v>
      </c>
      <c r="TO11" s="102"/>
      <c r="TP11" s="103"/>
      <c r="TQ11" s="101" t="s">
        <v>1422</v>
      </c>
      <c r="TR11" s="102"/>
      <c r="TS11" s="103"/>
      <c r="TT11" s="101" t="s">
        <v>1423</v>
      </c>
      <c r="TU11" s="102"/>
      <c r="TV11" s="103"/>
      <c r="TW11" s="101" t="s">
        <v>1424</v>
      </c>
      <c r="TX11" s="102"/>
      <c r="TY11" s="103"/>
      <c r="TZ11" s="101" t="s">
        <v>1425</v>
      </c>
      <c r="UA11" s="102"/>
      <c r="UB11" s="103"/>
      <c r="UC11" s="101" t="s">
        <v>1426</v>
      </c>
      <c r="UD11" s="102"/>
      <c r="UE11" s="103"/>
      <c r="UF11" s="101" t="s">
        <v>1427</v>
      </c>
      <c r="UG11" s="102"/>
      <c r="UH11" s="103"/>
      <c r="UI11" s="101" t="s">
        <v>1428</v>
      </c>
      <c r="UJ11" s="102"/>
      <c r="UK11" s="103"/>
      <c r="UL11" s="101" t="s">
        <v>1429</v>
      </c>
      <c r="UM11" s="102"/>
      <c r="UN11" s="103"/>
      <c r="UO11" s="101" t="s">
        <v>1430</v>
      </c>
      <c r="UP11" s="102"/>
      <c r="UQ11" s="103"/>
      <c r="UR11" s="101" t="s">
        <v>1431</v>
      </c>
      <c r="US11" s="102"/>
      <c r="UT11" s="103"/>
      <c r="UU11" s="101" t="s">
        <v>1432</v>
      </c>
      <c r="UV11" s="102"/>
      <c r="UW11" s="103"/>
      <c r="UX11" s="101" t="s">
        <v>1433</v>
      </c>
      <c r="UY11" s="102"/>
      <c r="UZ11" s="103"/>
      <c r="VA11" s="101" t="s">
        <v>1434</v>
      </c>
      <c r="VB11" s="102"/>
      <c r="VC11" s="103"/>
      <c r="VD11" s="101" t="s">
        <v>1435</v>
      </c>
      <c r="VE11" s="102"/>
      <c r="VF11" s="103"/>
      <c r="VG11" s="101" t="s">
        <v>1436</v>
      </c>
      <c r="VH11" s="102"/>
      <c r="VI11" s="103"/>
      <c r="VJ11" s="101" t="s">
        <v>1437</v>
      </c>
      <c r="VK11" s="102"/>
      <c r="VL11" s="103"/>
    </row>
    <row r="12" spans="1:584" ht="109.15" customHeight="1" thickBot="1" x14ac:dyDescent="0.3">
      <c r="A12" s="80"/>
      <c r="B12" s="80"/>
      <c r="C12" s="88" t="s">
        <v>1640</v>
      </c>
      <c r="D12" s="89"/>
      <c r="E12" s="96"/>
      <c r="F12" s="88" t="s">
        <v>1641</v>
      </c>
      <c r="G12" s="89"/>
      <c r="H12" s="96"/>
      <c r="I12" s="142" t="s">
        <v>1642</v>
      </c>
      <c r="J12" s="143"/>
      <c r="K12" s="144"/>
      <c r="L12" s="88" t="s">
        <v>1643</v>
      </c>
      <c r="M12" s="89"/>
      <c r="N12" s="96"/>
      <c r="O12" s="88" t="s">
        <v>1644</v>
      </c>
      <c r="P12" s="89"/>
      <c r="Q12" s="96"/>
      <c r="R12" s="88" t="s">
        <v>1645</v>
      </c>
      <c r="S12" s="89"/>
      <c r="T12" s="96"/>
      <c r="U12" s="88" t="s">
        <v>1646</v>
      </c>
      <c r="V12" s="89"/>
      <c r="W12" s="96"/>
      <c r="X12" s="88" t="s">
        <v>1647</v>
      </c>
      <c r="Y12" s="89"/>
      <c r="Z12" s="96"/>
      <c r="AA12" s="88" t="s">
        <v>1648</v>
      </c>
      <c r="AB12" s="89"/>
      <c r="AC12" s="96"/>
      <c r="AD12" s="88" t="s">
        <v>1649</v>
      </c>
      <c r="AE12" s="89"/>
      <c r="AF12" s="96"/>
      <c r="AG12" s="88" t="s">
        <v>1650</v>
      </c>
      <c r="AH12" s="89"/>
      <c r="AI12" s="96"/>
      <c r="AJ12" s="88" t="s">
        <v>1651</v>
      </c>
      <c r="AK12" s="89"/>
      <c r="AL12" s="96"/>
      <c r="AM12" s="88" t="s">
        <v>1652</v>
      </c>
      <c r="AN12" s="89"/>
      <c r="AO12" s="96"/>
      <c r="AP12" s="88" t="s">
        <v>1653</v>
      </c>
      <c r="AQ12" s="89"/>
      <c r="AR12" s="96"/>
      <c r="AS12" s="88" t="s">
        <v>1654</v>
      </c>
      <c r="AT12" s="89"/>
      <c r="AU12" s="96"/>
      <c r="AV12" s="88" t="s">
        <v>1655</v>
      </c>
      <c r="AW12" s="89"/>
      <c r="AX12" s="96"/>
      <c r="AY12" s="88" t="s">
        <v>1656</v>
      </c>
      <c r="AZ12" s="89"/>
      <c r="BA12" s="96"/>
      <c r="BB12" s="88" t="s">
        <v>1657</v>
      </c>
      <c r="BC12" s="89"/>
      <c r="BD12" s="96"/>
      <c r="BE12" s="88" t="s">
        <v>1658</v>
      </c>
      <c r="BF12" s="89"/>
      <c r="BG12" s="96"/>
      <c r="BH12" s="88" t="s">
        <v>1659</v>
      </c>
      <c r="BI12" s="89"/>
      <c r="BJ12" s="96"/>
      <c r="BK12" s="88" t="s">
        <v>1660</v>
      </c>
      <c r="BL12" s="89"/>
      <c r="BM12" s="96"/>
      <c r="BN12" s="88" t="s">
        <v>1499</v>
      </c>
      <c r="BO12" s="89"/>
      <c r="BP12" s="96"/>
      <c r="BQ12" s="88" t="s">
        <v>1661</v>
      </c>
      <c r="BR12" s="89"/>
      <c r="BS12" s="96"/>
      <c r="BT12" s="88" t="s">
        <v>1662</v>
      </c>
      <c r="BU12" s="89"/>
      <c r="BV12" s="96"/>
      <c r="BW12" s="88" t="s">
        <v>1663</v>
      </c>
      <c r="BX12" s="89"/>
      <c r="BY12" s="96"/>
      <c r="BZ12" s="88" t="s">
        <v>1664</v>
      </c>
      <c r="CA12" s="89"/>
      <c r="CB12" s="96"/>
      <c r="CC12" s="88" t="s">
        <v>1665</v>
      </c>
      <c r="CD12" s="89"/>
      <c r="CE12" s="96"/>
      <c r="CF12" s="88" t="s">
        <v>1666</v>
      </c>
      <c r="CG12" s="89"/>
      <c r="CH12" s="96"/>
      <c r="CI12" s="88" t="s">
        <v>1667</v>
      </c>
      <c r="CJ12" s="89"/>
      <c r="CK12" s="96"/>
      <c r="CL12" s="88" t="s">
        <v>1668</v>
      </c>
      <c r="CM12" s="89"/>
      <c r="CN12" s="96"/>
      <c r="CO12" s="88" t="s">
        <v>1669</v>
      </c>
      <c r="CP12" s="89"/>
      <c r="CQ12" s="96"/>
      <c r="CR12" s="88" t="s">
        <v>1670</v>
      </c>
      <c r="CS12" s="89"/>
      <c r="CT12" s="96"/>
      <c r="CU12" s="88" t="s">
        <v>1671</v>
      </c>
      <c r="CV12" s="89"/>
      <c r="CW12" s="96"/>
      <c r="CX12" s="119" t="s">
        <v>1672</v>
      </c>
      <c r="CY12" s="120"/>
      <c r="CZ12" s="121"/>
      <c r="DA12" s="88" t="s">
        <v>1673</v>
      </c>
      <c r="DB12" s="89"/>
      <c r="DC12" s="96"/>
      <c r="DD12" s="88" t="s">
        <v>1674</v>
      </c>
      <c r="DE12" s="89"/>
      <c r="DF12" s="96"/>
      <c r="DG12" s="88" t="s">
        <v>1675</v>
      </c>
      <c r="DH12" s="89"/>
      <c r="DI12" s="96"/>
      <c r="DJ12" s="88" t="s">
        <v>1676</v>
      </c>
      <c r="DK12" s="89"/>
      <c r="DL12" s="96"/>
      <c r="DM12" s="88" t="s">
        <v>1677</v>
      </c>
      <c r="DN12" s="89"/>
      <c r="DO12" s="96"/>
      <c r="DP12" s="88" t="s">
        <v>1678</v>
      </c>
      <c r="DQ12" s="89"/>
      <c r="DR12" s="96"/>
      <c r="DS12" s="88" t="s">
        <v>1679</v>
      </c>
      <c r="DT12" s="89"/>
      <c r="DU12" s="96"/>
      <c r="DV12" s="88" t="s">
        <v>1553</v>
      </c>
      <c r="DW12" s="89"/>
      <c r="DX12" s="96"/>
      <c r="DY12" s="88" t="s">
        <v>1680</v>
      </c>
      <c r="DZ12" s="89"/>
      <c r="EA12" s="96"/>
      <c r="EB12" s="88" t="s">
        <v>1681</v>
      </c>
      <c r="EC12" s="89"/>
      <c r="ED12" s="96"/>
      <c r="EE12" s="88" t="s">
        <v>1682</v>
      </c>
      <c r="EF12" s="89"/>
      <c r="EG12" s="96"/>
      <c r="EH12" s="88" t="s">
        <v>1683</v>
      </c>
      <c r="EI12" s="89"/>
      <c r="EJ12" s="96"/>
      <c r="EK12" s="88" t="s">
        <v>1684</v>
      </c>
      <c r="EL12" s="89"/>
      <c r="EM12" s="96"/>
      <c r="EN12" s="88" t="s">
        <v>1685</v>
      </c>
      <c r="EO12" s="89"/>
      <c r="EP12" s="96"/>
      <c r="EQ12" s="88" t="s">
        <v>1686</v>
      </c>
      <c r="ER12" s="89"/>
      <c r="ES12" s="96"/>
      <c r="ET12" s="88" t="s">
        <v>1687</v>
      </c>
      <c r="EU12" s="89"/>
      <c r="EV12" s="96"/>
      <c r="EW12" s="88" t="s">
        <v>1688</v>
      </c>
      <c r="EX12" s="89"/>
      <c r="EY12" s="96"/>
      <c r="EZ12" s="88" t="s">
        <v>1689</v>
      </c>
      <c r="FA12" s="89"/>
      <c r="FB12" s="96"/>
      <c r="FC12" s="88" t="s">
        <v>1690</v>
      </c>
      <c r="FD12" s="89"/>
      <c r="FE12" s="96"/>
      <c r="FF12" s="88" t="s">
        <v>1691</v>
      </c>
      <c r="FG12" s="89"/>
      <c r="FH12" s="96"/>
      <c r="FI12" s="88" t="s">
        <v>1692</v>
      </c>
      <c r="FJ12" s="89"/>
      <c r="FK12" s="96"/>
      <c r="FL12" s="88" t="s">
        <v>1582</v>
      </c>
      <c r="FM12" s="89"/>
      <c r="FN12" s="96"/>
      <c r="FO12" s="146" t="s">
        <v>1586</v>
      </c>
      <c r="FP12" s="147"/>
      <c r="FQ12" s="148"/>
      <c r="FR12" s="119" t="s">
        <v>1693</v>
      </c>
      <c r="FS12" s="120"/>
      <c r="FT12" s="121"/>
      <c r="FU12" s="88" t="s">
        <v>1694</v>
      </c>
      <c r="FV12" s="89"/>
      <c r="FW12" s="96"/>
      <c r="FX12" s="88" t="s">
        <v>1695</v>
      </c>
      <c r="FY12" s="89"/>
      <c r="FZ12" s="96"/>
      <c r="GA12" s="88" t="s">
        <v>1696</v>
      </c>
      <c r="GB12" s="89"/>
      <c r="GC12" s="96"/>
      <c r="GD12" s="88" t="s">
        <v>1697</v>
      </c>
      <c r="GE12" s="89"/>
      <c r="GF12" s="96"/>
      <c r="GG12" s="88" t="s">
        <v>1698</v>
      </c>
      <c r="GH12" s="89"/>
      <c r="GI12" s="96"/>
      <c r="GJ12" s="119" t="s">
        <v>1699</v>
      </c>
      <c r="GK12" s="120"/>
      <c r="GL12" s="121"/>
      <c r="GM12" s="88" t="s">
        <v>1700</v>
      </c>
      <c r="GN12" s="89"/>
      <c r="GO12" s="96"/>
      <c r="GP12" s="88" t="s">
        <v>1701</v>
      </c>
      <c r="GQ12" s="89"/>
      <c r="GR12" s="96"/>
      <c r="GS12" s="88" t="s">
        <v>1702</v>
      </c>
      <c r="GT12" s="89"/>
      <c r="GU12" s="96"/>
      <c r="GV12" s="88" t="s">
        <v>1703</v>
      </c>
      <c r="GW12" s="89"/>
      <c r="GX12" s="96"/>
      <c r="GY12" s="88" t="s">
        <v>1704</v>
      </c>
      <c r="GZ12" s="89"/>
      <c r="HA12" s="96"/>
      <c r="HB12" s="88" t="s">
        <v>1705</v>
      </c>
      <c r="HC12" s="89"/>
      <c r="HD12" s="96"/>
      <c r="HE12" s="88" t="s">
        <v>1706</v>
      </c>
      <c r="HF12" s="89"/>
      <c r="HG12" s="96"/>
      <c r="HH12" s="88" t="s">
        <v>1707</v>
      </c>
      <c r="HI12" s="89"/>
      <c r="HJ12" s="96"/>
      <c r="HK12" s="88" t="s">
        <v>1708</v>
      </c>
      <c r="HL12" s="89"/>
      <c r="HM12" s="96"/>
      <c r="HN12" s="88" t="s">
        <v>1709</v>
      </c>
      <c r="HO12" s="89"/>
      <c r="HP12" s="96"/>
      <c r="HQ12" s="88" t="s">
        <v>1710</v>
      </c>
      <c r="HR12" s="89"/>
      <c r="HS12" s="96"/>
      <c r="HT12" s="88" t="s">
        <v>1711</v>
      </c>
      <c r="HU12" s="89"/>
      <c r="HV12" s="96"/>
      <c r="HW12" s="88" t="s">
        <v>1712</v>
      </c>
      <c r="HX12" s="89"/>
      <c r="HY12" s="96"/>
      <c r="HZ12" s="88" t="s">
        <v>1713</v>
      </c>
      <c r="IA12" s="89"/>
      <c r="IB12" s="96"/>
      <c r="IC12" s="88" t="s">
        <v>1714</v>
      </c>
      <c r="ID12" s="89"/>
      <c r="IE12" s="96"/>
      <c r="IF12" s="88" t="s">
        <v>1715</v>
      </c>
      <c r="IG12" s="89"/>
      <c r="IH12" s="96"/>
      <c r="II12" s="88" t="s">
        <v>1639</v>
      </c>
      <c r="IJ12" s="89"/>
      <c r="IK12" s="96"/>
      <c r="IL12" s="88" t="s">
        <v>1749</v>
      </c>
      <c r="IM12" s="89"/>
      <c r="IN12" s="96"/>
      <c r="IO12" s="88" t="s">
        <v>1750</v>
      </c>
      <c r="IP12" s="89"/>
      <c r="IQ12" s="96"/>
      <c r="IR12" s="88" t="s">
        <v>1751</v>
      </c>
      <c r="IS12" s="89"/>
      <c r="IT12" s="96"/>
      <c r="IU12" s="88" t="s">
        <v>1752</v>
      </c>
      <c r="IV12" s="89"/>
      <c r="IW12" s="96"/>
      <c r="IX12" s="88" t="s">
        <v>1753</v>
      </c>
      <c r="IY12" s="89"/>
      <c r="IZ12" s="96"/>
      <c r="JA12" s="88" t="s">
        <v>1754</v>
      </c>
      <c r="JB12" s="89"/>
      <c r="JC12" s="96"/>
      <c r="JD12" s="88" t="s">
        <v>1755</v>
      </c>
      <c r="JE12" s="89"/>
      <c r="JF12" s="96"/>
      <c r="JG12" s="88" t="s">
        <v>1756</v>
      </c>
      <c r="JH12" s="89"/>
      <c r="JI12" s="96"/>
      <c r="JJ12" s="119" t="s">
        <v>1757</v>
      </c>
      <c r="JK12" s="120"/>
      <c r="JL12" s="121"/>
      <c r="JM12" s="88" t="s">
        <v>1758</v>
      </c>
      <c r="JN12" s="89"/>
      <c r="JO12" s="96"/>
      <c r="JP12" s="119" t="s">
        <v>1759</v>
      </c>
      <c r="JQ12" s="120"/>
      <c r="JR12" s="121"/>
      <c r="JS12" s="88" t="s">
        <v>1760</v>
      </c>
      <c r="JT12" s="89"/>
      <c r="JU12" s="96"/>
      <c r="JV12" s="88" t="s">
        <v>1761</v>
      </c>
      <c r="JW12" s="89"/>
      <c r="JX12" s="96"/>
      <c r="JY12" s="88" t="s">
        <v>1920</v>
      </c>
      <c r="JZ12" s="89"/>
      <c r="KA12" s="96"/>
      <c r="KB12" s="88" t="s">
        <v>1921</v>
      </c>
      <c r="KC12" s="89"/>
      <c r="KD12" s="96"/>
      <c r="KE12" s="119" t="s">
        <v>1922</v>
      </c>
      <c r="KF12" s="120"/>
      <c r="KG12" s="121"/>
      <c r="KH12" s="88" t="s">
        <v>1923</v>
      </c>
      <c r="KI12" s="89"/>
      <c r="KJ12" s="96"/>
      <c r="KK12" s="88" t="s">
        <v>1924</v>
      </c>
      <c r="KL12" s="89"/>
      <c r="KM12" s="96"/>
      <c r="KN12" s="88" t="s">
        <v>1925</v>
      </c>
      <c r="KO12" s="89"/>
      <c r="KP12" s="96"/>
      <c r="KQ12" s="88" t="s">
        <v>1926</v>
      </c>
      <c r="KR12" s="89"/>
      <c r="KS12" s="96"/>
      <c r="KT12" s="88" t="s">
        <v>1927</v>
      </c>
      <c r="KU12" s="89"/>
      <c r="KV12" s="96"/>
      <c r="KW12" s="88" t="s">
        <v>1928</v>
      </c>
      <c r="KX12" s="89"/>
      <c r="KY12" s="96"/>
      <c r="KZ12" s="88" t="s">
        <v>1929</v>
      </c>
      <c r="LA12" s="89"/>
      <c r="LB12" s="96"/>
      <c r="LC12" s="88" t="s">
        <v>1789</v>
      </c>
      <c r="LD12" s="89"/>
      <c r="LE12" s="96"/>
      <c r="LF12" s="88" t="s">
        <v>1930</v>
      </c>
      <c r="LG12" s="89"/>
      <c r="LH12" s="96"/>
      <c r="LI12" s="88" t="s">
        <v>1931</v>
      </c>
      <c r="LJ12" s="89"/>
      <c r="LK12" s="96"/>
      <c r="LL12" s="88" t="s">
        <v>1932</v>
      </c>
      <c r="LM12" s="89"/>
      <c r="LN12" s="96"/>
      <c r="LO12" s="119" t="s">
        <v>1933</v>
      </c>
      <c r="LP12" s="120"/>
      <c r="LQ12" s="121"/>
      <c r="LR12" s="88" t="s">
        <v>1934</v>
      </c>
      <c r="LS12" s="89"/>
      <c r="LT12" s="96"/>
      <c r="LU12" s="127" t="s">
        <v>1807</v>
      </c>
      <c r="LV12" s="128"/>
      <c r="LW12" s="129"/>
      <c r="LX12" s="88" t="s">
        <v>1935</v>
      </c>
      <c r="LY12" s="89"/>
      <c r="LZ12" s="96"/>
      <c r="MA12" s="88" t="s">
        <v>1936</v>
      </c>
      <c r="MB12" s="89"/>
      <c r="MC12" s="96"/>
      <c r="MD12" s="88" t="s">
        <v>1937</v>
      </c>
      <c r="ME12" s="89"/>
      <c r="MF12" s="96"/>
      <c r="MG12" s="119" t="s">
        <v>1938</v>
      </c>
      <c r="MH12" s="120"/>
      <c r="MI12" s="121"/>
      <c r="MJ12" s="88" t="s">
        <v>1814</v>
      </c>
      <c r="MK12" s="89"/>
      <c r="ML12" s="96"/>
      <c r="MM12" s="88" t="s">
        <v>1939</v>
      </c>
      <c r="MN12" s="89"/>
      <c r="MO12" s="96"/>
      <c r="MP12" s="88" t="s">
        <v>1940</v>
      </c>
      <c r="MQ12" s="89"/>
      <c r="MR12" s="96"/>
      <c r="MS12" s="88" t="s">
        <v>1941</v>
      </c>
      <c r="MT12" s="89"/>
      <c r="MU12" s="96"/>
      <c r="MV12" s="88" t="s">
        <v>1942</v>
      </c>
      <c r="MW12" s="89"/>
      <c r="MX12" s="96"/>
      <c r="MY12" s="88" t="s">
        <v>1943</v>
      </c>
      <c r="MZ12" s="89"/>
      <c r="NA12" s="96"/>
      <c r="NB12" s="88" t="s">
        <v>1944</v>
      </c>
      <c r="NC12" s="89"/>
      <c r="ND12" s="96"/>
      <c r="NE12" s="127" t="s">
        <v>1836</v>
      </c>
      <c r="NF12" s="128"/>
      <c r="NG12" s="145"/>
      <c r="NH12" s="142" t="s">
        <v>1945</v>
      </c>
      <c r="NI12" s="143"/>
      <c r="NJ12" s="144"/>
      <c r="NK12" s="88" t="s">
        <v>1946</v>
      </c>
      <c r="NL12" s="89"/>
      <c r="NM12" s="96"/>
      <c r="NN12" s="88" t="s">
        <v>1843</v>
      </c>
      <c r="NO12" s="89"/>
      <c r="NP12" s="96"/>
      <c r="NQ12" s="88" t="s">
        <v>1947</v>
      </c>
      <c r="NR12" s="89"/>
      <c r="NS12" s="96"/>
      <c r="NT12" s="88" t="s">
        <v>1948</v>
      </c>
      <c r="NU12" s="89"/>
      <c r="NV12" s="96"/>
      <c r="NW12" s="88" t="s">
        <v>1949</v>
      </c>
      <c r="NX12" s="89"/>
      <c r="NY12" s="96"/>
      <c r="NZ12" s="88" t="s">
        <v>1950</v>
      </c>
      <c r="OA12" s="89"/>
      <c r="OB12" s="96"/>
      <c r="OC12" s="88" t="s">
        <v>1951</v>
      </c>
      <c r="OD12" s="89"/>
      <c r="OE12" s="96"/>
      <c r="OF12" s="88" t="s">
        <v>1952</v>
      </c>
      <c r="OG12" s="89"/>
      <c r="OH12" s="96"/>
      <c r="OI12" s="88" t="s">
        <v>1953</v>
      </c>
      <c r="OJ12" s="89"/>
      <c r="OK12" s="96"/>
      <c r="OL12" s="88" t="s">
        <v>1954</v>
      </c>
      <c r="OM12" s="89"/>
      <c r="ON12" s="96"/>
      <c r="OO12" s="88" t="s">
        <v>1955</v>
      </c>
      <c r="OP12" s="89"/>
      <c r="OQ12" s="96"/>
      <c r="OR12" s="88" t="s">
        <v>1956</v>
      </c>
      <c r="OS12" s="89"/>
      <c r="OT12" s="96"/>
      <c r="OU12" s="88" t="s">
        <v>1957</v>
      </c>
      <c r="OV12" s="89"/>
      <c r="OW12" s="96"/>
      <c r="OX12" s="119" t="s">
        <v>1869</v>
      </c>
      <c r="OY12" s="120"/>
      <c r="OZ12" s="121"/>
      <c r="PA12" s="88" t="s">
        <v>1958</v>
      </c>
      <c r="PB12" s="89"/>
      <c r="PC12" s="96"/>
      <c r="PD12" s="88" t="s">
        <v>1959</v>
      </c>
      <c r="PE12" s="89"/>
      <c r="PF12" s="96"/>
      <c r="PG12" s="88" t="s">
        <v>1960</v>
      </c>
      <c r="PH12" s="89"/>
      <c r="PI12" s="96"/>
      <c r="PJ12" s="119" t="s">
        <v>1961</v>
      </c>
      <c r="PK12" s="120"/>
      <c r="PL12" s="121"/>
      <c r="PM12" s="88" t="s">
        <v>1962</v>
      </c>
      <c r="PN12" s="89"/>
      <c r="PO12" s="96"/>
      <c r="PP12" s="88" t="s">
        <v>1963</v>
      </c>
      <c r="PQ12" s="89"/>
      <c r="PR12" s="96"/>
      <c r="PS12" s="119" t="s">
        <v>1964</v>
      </c>
      <c r="PT12" s="120"/>
      <c r="PU12" s="121"/>
      <c r="PV12" s="119" t="s">
        <v>1965</v>
      </c>
      <c r="PW12" s="120"/>
      <c r="PX12" s="121"/>
      <c r="PY12" s="88" t="s">
        <v>1966</v>
      </c>
      <c r="PZ12" s="89"/>
      <c r="QA12" s="96"/>
      <c r="QB12" s="88" t="s">
        <v>1967</v>
      </c>
      <c r="QC12" s="89"/>
      <c r="QD12" s="96"/>
      <c r="QE12" s="88" t="s">
        <v>1968</v>
      </c>
      <c r="QF12" s="89"/>
      <c r="QG12" s="96"/>
      <c r="QH12" s="88" t="s">
        <v>1969</v>
      </c>
      <c r="QI12" s="89"/>
      <c r="QJ12" s="96"/>
      <c r="QK12" s="88" t="s">
        <v>1970</v>
      </c>
      <c r="QL12" s="89"/>
      <c r="QM12" s="96"/>
      <c r="QN12" s="88" t="s">
        <v>1971</v>
      </c>
      <c r="QO12" s="89"/>
      <c r="QP12" s="96"/>
      <c r="QQ12" s="88" t="s">
        <v>1972</v>
      </c>
      <c r="QR12" s="89"/>
      <c r="QS12" s="96"/>
      <c r="QT12" s="88" t="s">
        <v>1973</v>
      </c>
      <c r="QU12" s="89"/>
      <c r="QV12" s="96"/>
      <c r="QW12" s="88" t="s">
        <v>1974</v>
      </c>
      <c r="QX12" s="89"/>
      <c r="QY12" s="96"/>
      <c r="QZ12" s="88" t="s">
        <v>1980</v>
      </c>
      <c r="RA12" s="89"/>
      <c r="RB12" s="96"/>
      <c r="RC12" s="88" t="s">
        <v>1981</v>
      </c>
      <c r="RD12" s="89"/>
      <c r="RE12" s="96"/>
      <c r="RF12" s="88" t="s">
        <v>1982</v>
      </c>
      <c r="RG12" s="89"/>
      <c r="RH12" s="96"/>
      <c r="RI12" s="119" t="s">
        <v>1986</v>
      </c>
      <c r="RJ12" s="120"/>
      <c r="RK12" s="121"/>
      <c r="RL12" s="88" t="s">
        <v>1990</v>
      </c>
      <c r="RM12" s="89"/>
      <c r="RN12" s="96"/>
      <c r="RO12" s="88" t="s">
        <v>1994</v>
      </c>
      <c r="RP12" s="89"/>
      <c r="RQ12" s="96"/>
      <c r="RR12" s="88" t="s">
        <v>1998</v>
      </c>
      <c r="RS12" s="89"/>
      <c r="RT12" s="96"/>
      <c r="RU12" s="119" t="s">
        <v>1999</v>
      </c>
      <c r="RV12" s="120"/>
      <c r="RW12" s="121"/>
      <c r="RX12" s="88" t="s">
        <v>2003</v>
      </c>
      <c r="RY12" s="89"/>
      <c r="RZ12" s="96"/>
      <c r="SA12" s="88" t="s">
        <v>2007</v>
      </c>
      <c r="SB12" s="89"/>
      <c r="SC12" s="96"/>
      <c r="SD12" s="88" t="s">
        <v>2011</v>
      </c>
      <c r="SE12" s="89"/>
      <c r="SF12" s="96"/>
      <c r="SG12" s="88" t="s">
        <v>2015</v>
      </c>
      <c r="SH12" s="89"/>
      <c r="SI12" s="96"/>
      <c r="SJ12" s="88" t="s">
        <v>2019</v>
      </c>
      <c r="SK12" s="89"/>
      <c r="SL12" s="96"/>
      <c r="SM12" s="119" t="s">
        <v>2020</v>
      </c>
      <c r="SN12" s="120"/>
      <c r="SO12" s="121"/>
      <c r="SP12" s="88" t="s">
        <v>2024</v>
      </c>
      <c r="SQ12" s="89"/>
      <c r="SR12" s="96"/>
      <c r="SS12" s="88" t="s">
        <v>2028</v>
      </c>
      <c r="ST12" s="89"/>
      <c r="SU12" s="96"/>
      <c r="SV12" s="88" t="s">
        <v>2032</v>
      </c>
      <c r="SW12" s="89"/>
      <c r="SX12" s="96"/>
      <c r="SY12" s="88" t="s">
        <v>2036</v>
      </c>
      <c r="SZ12" s="89"/>
      <c r="TA12" s="96"/>
      <c r="TB12" s="88" t="s">
        <v>2040</v>
      </c>
      <c r="TC12" s="89"/>
      <c r="TD12" s="96"/>
      <c r="TE12" s="88" t="s">
        <v>2044</v>
      </c>
      <c r="TF12" s="89"/>
      <c r="TG12" s="96"/>
      <c r="TH12" s="88" t="s">
        <v>2048</v>
      </c>
      <c r="TI12" s="89"/>
      <c r="TJ12" s="96"/>
      <c r="TK12" s="88" t="s">
        <v>2052</v>
      </c>
      <c r="TL12" s="89"/>
      <c r="TM12" s="96"/>
      <c r="TN12" s="88" t="s">
        <v>2053</v>
      </c>
      <c r="TO12" s="89"/>
      <c r="TP12" s="96"/>
      <c r="TQ12" s="88" t="s">
        <v>2057</v>
      </c>
      <c r="TR12" s="89"/>
      <c r="TS12" s="96"/>
      <c r="TT12" s="88" t="s">
        <v>2061</v>
      </c>
      <c r="TU12" s="89"/>
      <c r="TV12" s="96"/>
      <c r="TW12" s="88" t="s">
        <v>2065</v>
      </c>
      <c r="TX12" s="89"/>
      <c r="TY12" s="96"/>
      <c r="TZ12" s="88" t="s">
        <v>2069</v>
      </c>
      <c r="UA12" s="89"/>
      <c r="UB12" s="96"/>
      <c r="UC12" s="119" t="s">
        <v>2073</v>
      </c>
      <c r="UD12" s="120"/>
      <c r="UE12" s="121"/>
      <c r="UF12" s="88" t="s">
        <v>2076</v>
      </c>
      <c r="UG12" s="89"/>
      <c r="UH12" s="96"/>
      <c r="UI12" s="146" t="s">
        <v>2083</v>
      </c>
      <c r="UJ12" s="147"/>
      <c r="UK12" s="148"/>
      <c r="UL12" s="88" t="s">
        <v>2084</v>
      </c>
      <c r="UM12" s="89"/>
      <c r="UN12" s="96"/>
      <c r="UO12" s="88" t="s">
        <v>2088</v>
      </c>
      <c r="UP12" s="89"/>
      <c r="UQ12" s="96"/>
      <c r="UR12" s="88" t="s">
        <v>2092</v>
      </c>
      <c r="US12" s="89"/>
      <c r="UT12" s="96"/>
      <c r="UU12" s="88" t="s">
        <v>2096</v>
      </c>
      <c r="UV12" s="89"/>
      <c r="UW12" s="156"/>
      <c r="UX12" s="155" t="s">
        <v>2100</v>
      </c>
      <c r="UY12" s="89"/>
      <c r="UZ12" s="156"/>
      <c r="VA12" s="155" t="s">
        <v>2104</v>
      </c>
      <c r="VB12" s="89"/>
      <c r="VC12" s="96"/>
      <c r="VD12" s="88" t="s">
        <v>2108</v>
      </c>
      <c r="VE12" s="89"/>
      <c r="VF12" s="96"/>
      <c r="VG12" s="88" t="s">
        <v>2112</v>
      </c>
      <c r="VH12" s="89"/>
      <c r="VI12" s="96"/>
      <c r="VJ12" s="88" t="s">
        <v>2116</v>
      </c>
      <c r="VK12" s="89"/>
      <c r="VL12" s="96"/>
    </row>
    <row r="13" spans="1:584" ht="120.75" thickBot="1" x14ac:dyDescent="0.3">
      <c r="A13" s="80"/>
      <c r="B13" s="80"/>
      <c r="C13" s="20" t="s">
        <v>1438</v>
      </c>
      <c r="D13" s="21" t="s">
        <v>1439</v>
      </c>
      <c r="E13" s="22" t="s">
        <v>1440</v>
      </c>
      <c r="F13" s="38" t="s">
        <v>1441</v>
      </c>
      <c r="G13" s="50" t="s">
        <v>1442</v>
      </c>
      <c r="H13" s="51" t="s">
        <v>1443</v>
      </c>
      <c r="I13" s="20" t="s">
        <v>1444</v>
      </c>
      <c r="J13" s="21" t="s">
        <v>1445</v>
      </c>
      <c r="K13" s="22" t="s">
        <v>1446</v>
      </c>
      <c r="L13" s="20" t="s">
        <v>1447</v>
      </c>
      <c r="M13" s="21" t="s">
        <v>1448</v>
      </c>
      <c r="N13" s="22" t="s">
        <v>1449</v>
      </c>
      <c r="O13" s="20" t="s">
        <v>1450</v>
      </c>
      <c r="P13" s="21" t="s">
        <v>1451</v>
      </c>
      <c r="Q13" s="22" t="s">
        <v>1452</v>
      </c>
      <c r="R13" s="20" t="s">
        <v>1453</v>
      </c>
      <c r="S13" s="21" t="s">
        <v>1454</v>
      </c>
      <c r="T13" s="22" t="s">
        <v>1455</v>
      </c>
      <c r="U13" s="20" t="s">
        <v>1456</v>
      </c>
      <c r="V13" s="21" t="s">
        <v>1457</v>
      </c>
      <c r="W13" s="22" t="s">
        <v>1458</v>
      </c>
      <c r="X13" s="20" t="s">
        <v>1459</v>
      </c>
      <c r="Y13" s="21" t="s">
        <v>1460</v>
      </c>
      <c r="Z13" s="22" t="s">
        <v>1461</v>
      </c>
      <c r="AA13" s="20" t="s">
        <v>1462</v>
      </c>
      <c r="AB13" s="21" t="s">
        <v>1463</v>
      </c>
      <c r="AC13" s="22" t="s">
        <v>1464</v>
      </c>
      <c r="AD13" s="20" t="s">
        <v>1465</v>
      </c>
      <c r="AE13" s="21" t="s">
        <v>1466</v>
      </c>
      <c r="AF13" s="22" t="s">
        <v>1467</v>
      </c>
      <c r="AG13" s="20" t="s">
        <v>1468</v>
      </c>
      <c r="AH13" s="21" t="s">
        <v>1469</v>
      </c>
      <c r="AI13" s="22" t="s">
        <v>1470</v>
      </c>
      <c r="AJ13" s="20" t="s">
        <v>1471</v>
      </c>
      <c r="AK13" s="21" t="s">
        <v>1472</v>
      </c>
      <c r="AL13" s="22" t="s">
        <v>1473</v>
      </c>
      <c r="AM13" s="20" t="s">
        <v>1474</v>
      </c>
      <c r="AN13" s="21" t="s">
        <v>1475</v>
      </c>
      <c r="AO13" s="22" t="s">
        <v>1476</v>
      </c>
      <c r="AP13" s="20" t="s">
        <v>1477</v>
      </c>
      <c r="AQ13" s="21" t="s">
        <v>1478</v>
      </c>
      <c r="AR13" s="22" t="s">
        <v>1479</v>
      </c>
      <c r="AS13" s="20" t="s">
        <v>1480</v>
      </c>
      <c r="AT13" s="21" t="s">
        <v>1481</v>
      </c>
      <c r="AU13" s="22" t="s">
        <v>1482</v>
      </c>
      <c r="AV13" s="20" t="s">
        <v>1483</v>
      </c>
      <c r="AW13" s="21" t="s">
        <v>1484</v>
      </c>
      <c r="AX13" s="22" t="s">
        <v>1485</v>
      </c>
      <c r="AY13" s="20" t="s">
        <v>922</v>
      </c>
      <c r="AZ13" s="21" t="s">
        <v>1486</v>
      </c>
      <c r="BA13" s="22" t="s">
        <v>1487</v>
      </c>
      <c r="BB13" s="20" t="s">
        <v>1488</v>
      </c>
      <c r="BC13" s="21" t="s">
        <v>1489</v>
      </c>
      <c r="BD13" s="22" t="s">
        <v>1490</v>
      </c>
      <c r="BE13" s="20" t="s">
        <v>1491</v>
      </c>
      <c r="BF13" s="21" t="s">
        <v>1492</v>
      </c>
      <c r="BG13" s="22" t="s">
        <v>360</v>
      </c>
      <c r="BH13" s="20" t="s">
        <v>1493</v>
      </c>
      <c r="BI13" s="21" t="s">
        <v>1494</v>
      </c>
      <c r="BJ13" s="22" t="s">
        <v>1495</v>
      </c>
      <c r="BK13" s="20" t="s">
        <v>1496</v>
      </c>
      <c r="BL13" s="21" t="s">
        <v>1497</v>
      </c>
      <c r="BM13" s="22" t="s">
        <v>1498</v>
      </c>
      <c r="BN13" s="20" t="s">
        <v>1500</v>
      </c>
      <c r="BO13" s="21" t="s">
        <v>1501</v>
      </c>
      <c r="BP13" s="22" t="s">
        <v>1502</v>
      </c>
      <c r="BQ13" s="20" t="s">
        <v>1503</v>
      </c>
      <c r="BR13" s="21" t="s">
        <v>1504</v>
      </c>
      <c r="BS13" s="22" t="s">
        <v>1505</v>
      </c>
      <c r="BT13" s="20" t="s">
        <v>1506</v>
      </c>
      <c r="BU13" s="21" t="s">
        <v>1508</v>
      </c>
      <c r="BV13" s="22" t="s">
        <v>1507</v>
      </c>
      <c r="BW13" s="20" t="s">
        <v>1509</v>
      </c>
      <c r="BX13" s="21" t="s">
        <v>1510</v>
      </c>
      <c r="BY13" s="22" t="s">
        <v>1511</v>
      </c>
      <c r="BZ13" s="20" t="s">
        <v>1512</v>
      </c>
      <c r="CA13" s="21" t="s">
        <v>1504</v>
      </c>
      <c r="CB13" s="22" t="s">
        <v>1513</v>
      </c>
      <c r="CC13" s="20" t="s">
        <v>1514</v>
      </c>
      <c r="CD13" s="21" t="s">
        <v>1515</v>
      </c>
      <c r="CE13" s="22" t="s">
        <v>1516</v>
      </c>
      <c r="CF13" s="20" t="s">
        <v>526</v>
      </c>
      <c r="CG13" s="21" t="s">
        <v>551</v>
      </c>
      <c r="CH13" s="22" t="s">
        <v>556</v>
      </c>
      <c r="CI13" s="20" t="s">
        <v>1517</v>
      </c>
      <c r="CJ13" s="21" t="s">
        <v>1518</v>
      </c>
      <c r="CK13" s="22" t="s">
        <v>1519</v>
      </c>
      <c r="CL13" s="20" t="s">
        <v>1520</v>
      </c>
      <c r="CM13" s="21" t="s">
        <v>1521</v>
      </c>
      <c r="CN13" s="22" t="s">
        <v>1522</v>
      </c>
      <c r="CO13" s="20" t="s">
        <v>1523</v>
      </c>
      <c r="CP13" s="21" t="s">
        <v>1524</v>
      </c>
      <c r="CQ13" s="22" t="s">
        <v>1525</v>
      </c>
      <c r="CR13" s="20" t="s">
        <v>348</v>
      </c>
      <c r="CS13" s="21" t="s">
        <v>1526</v>
      </c>
      <c r="CT13" s="22" t="s">
        <v>1527</v>
      </c>
      <c r="CU13" s="20" t="s">
        <v>1528</v>
      </c>
      <c r="CV13" s="21" t="s">
        <v>1529</v>
      </c>
      <c r="CW13" s="22" t="s">
        <v>1530</v>
      </c>
      <c r="CX13" s="20" t="s">
        <v>1531</v>
      </c>
      <c r="CY13" s="21" t="s">
        <v>1532</v>
      </c>
      <c r="CZ13" s="22" t="s">
        <v>1533</v>
      </c>
      <c r="DA13" s="20" t="s">
        <v>1534</v>
      </c>
      <c r="DB13" s="21" t="s">
        <v>1535</v>
      </c>
      <c r="DC13" s="22" t="s">
        <v>1536</v>
      </c>
      <c r="DD13" s="20" t="s">
        <v>1537</v>
      </c>
      <c r="DE13" s="21" t="s">
        <v>1538</v>
      </c>
      <c r="DF13" s="22" t="s">
        <v>1539</v>
      </c>
      <c r="DG13" s="20" t="s">
        <v>1540</v>
      </c>
      <c r="DH13" s="21" t="s">
        <v>1541</v>
      </c>
      <c r="DI13" s="22" t="s">
        <v>1542</v>
      </c>
      <c r="DJ13" s="20" t="s">
        <v>1543</v>
      </c>
      <c r="DK13" s="21" t="s">
        <v>1544</v>
      </c>
      <c r="DL13" s="22" t="s">
        <v>1545</v>
      </c>
      <c r="DM13" s="20" t="s">
        <v>1546</v>
      </c>
      <c r="DN13" s="21" t="s">
        <v>1547</v>
      </c>
      <c r="DO13" s="22" t="s">
        <v>1548</v>
      </c>
      <c r="DP13" s="20" t="s">
        <v>583</v>
      </c>
      <c r="DQ13" s="21" t="s">
        <v>1549</v>
      </c>
      <c r="DR13" s="22" t="s">
        <v>1550</v>
      </c>
      <c r="DS13" s="20" t="s">
        <v>1551</v>
      </c>
      <c r="DT13" s="21" t="s">
        <v>1552</v>
      </c>
      <c r="DU13" s="22" t="s">
        <v>50</v>
      </c>
      <c r="DV13" s="20" t="s">
        <v>1554</v>
      </c>
      <c r="DW13" s="21" t="s">
        <v>1555</v>
      </c>
      <c r="DX13" s="22" t="s">
        <v>1556</v>
      </c>
      <c r="DY13" s="20" t="s">
        <v>1557</v>
      </c>
      <c r="DZ13" s="21" t="s">
        <v>1558</v>
      </c>
      <c r="EA13" s="22" t="s">
        <v>1559</v>
      </c>
      <c r="EB13" s="20" t="s">
        <v>583</v>
      </c>
      <c r="EC13" s="21" t="s">
        <v>1549</v>
      </c>
      <c r="ED13" s="22" t="s">
        <v>1550</v>
      </c>
      <c r="EE13" s="20" t="s">
        <v>1560</v>
      </c>
      <c r="EF13" s="21" t="s">
        <v>1561</v>
      </c>
      <c r="EG13" s="22" t="s">
        <v>1562</v>
      </c>
      <c r="EH13" s="20" t="s">
        <v>1563</v>
      </c>
      <c r="EI13" s="21" t="s">
        <v>1564</v>
      </c>
      <c r="EJ13" s="22" t="s">
        <v>1565</v>
      </c>
      <c r="EK13" s="20" t="s">
        <v>1007</v>
      </c>
      <c r="EL13" s="21" t="s">
        <v>1566</v>
      </c>
      <c r="EM13" s="22" t="s">
        <v>1567</v>
      </c>
      <c r="EN13" s="20" t="s">
        <v>1568</v>
      </c>
      <c r="EO13" s="21" t="s">
        <v>1569</v>
      </c>
      <c r="EP13" s="22" t="s">
        <v>1570</v>
      </c>
      <c r="EQ13" s="20" t="s">
        <v>679</v>
      </c>
      <c r="ER13" s="21" t="s">
        <v>692</v>
      </c>
      <c r="ES13" s="22" t="s">
        <v>681</v>
      </c>
      <c r="ET13" s="20" t="s">
        <v>1571</v>
      </c>
      <c r="EU13" s="21" t="s">
        <v>1572</v>
      </c>
      <c r="EV13" s="22" t="s">
        <v>1573</v>
      </c>
      <c r="EW13" s="20" t="s">
        <v>1574</v>
      </c>
      <c r="EX13" s="21" t="s">
        <v>1575</v>
      </c>
      <c r="EY13" s="22" t="s">
        <v>283</v>
      </c>
      <c r="EZ13" s="20" t="s">
        <v>935</v>
      </c>
      <c r="FA13" s="21" t="s">
        <v>1576</v>
      </c>
      <c r="FB13" s="22" t="s">
        <v>1577</v>
      </c>
      <c r="FC13" s="20" t="s">
        <v>526</v>
      </c>
      <c r="FD13" s="21" t="s">
        <v>551</v>
      </c>
      <c r="FE13" s="22" t="s">
        <v>556</v>
      </c>
      <c r="FF13" s="20" t="s">
        <v>1578</v>
      </c>
      <c r="FG13" s="21" t="s">
        <v>1579</v>
      </c>
      <c r="FH13" s="22" t="s">
        <v>50</v>
      </c>
      <c r="FI13" s="20" t="s">
        <v>1580</v>
      </c>
      <c r="FJ13" s="21" t="s">
        <v>130</v>
      </c>
      <c r="FK13" s="22" t="s">
        <v>1581</v>
      </c>
      <c r="FL13" s="38" t="s">
        <v>1583</v>
      </c>
      <c r="FM13" s="21" t="s">
        <v>1584</v>
      </c>
      <c r="FN13" s="25" t="s">
        <v>1585</v>
      </c>
      <c r="FO13" s="26" t="s">
        <v>1587</v>
      </c>
      <c r="FP13" s="26" t="s">
        <v>1588</v>
      </c>
      <c r="FQ13" s="26" t="s">
        <v>1589</v>
      </c>
      <c r="FR13" s="20" t="s">
        <v>1590</v>
      </c>
      <c r="FS13" s="21" t="s">
        <v>1591</v>
      </c>
      <c r="FT13" s="22" t="s">
        <v>1592</v>
      </c>
      <c r="FU13" s="20" t="s">
        <v>1593</v>
      </c>
      <c r="FV13" s="21" t="s">
        <v>1594</v>
      </c>
      <c r="FW13" s="22" t="s">
        <v>1595</v>
      </c>
      <c r="FX13" s="20" t="s">
        <v>1596</v>
      </c>
      <c r="FY13" s="21" t="s">
        <v>1597</v>
      </c>
      <c r="FZ13" s="22" t="s">
        <v>1598</v>
      </c>
      <c r="GA13" s="20" t="s">
        <v>170</v>
      </c>
      <c r="GB13" s="21" t="s">
        <v>1599</v>
      </c>
      <c r="GC13" s="22" t="s">
        <v>540</v>
      </c>
      <c r="GD13" s="20" t="s">
        <v>1600</v>
      </c>
      <c r="GE13" s="21" t="s">
        <v>1601</v>
      </c>
      <c r="GF13" s="22" t="s">
        <v>1602</v>
      </c>
      <c r="GG13" s="20" t="s">
        <v>275</v>
      </c>
      <c r="GH13" s="21" t="s">
        <v>1603</v>
      </c>
      <c r="GI13" s="22" t="s">
        <v>172</v>
      </c>
      <c r="GJ13" s="20" t="s">
        <v>1517</v>
      </c>
      <c r="GK13" s="21" t="s">
        <v>1518</v>
      </c>
      <c r="GL13" s="22" t="s">
        <v>1604</v>
      </c>
      <c r="GM13" s="20" t="s">
        <v>1605</v>
      </c>
      <c r="GN13" s="21" t="s">
        <v>1606</v>
      </c>
      <c r="GO13" s="22" t="s">
        <v>1607</v>
      </c>
      <c r="GP13" s="20" t="s">
        <v>1007</v>
      </c>
      <c r="GQ13" s="21" t="s">
        <v>1566</v>
      </c>
      <c r="GR13" s="22" t="s">
        <v>1567</v>
      </c>
      <c r="GS13" s="20" t="s">
        <v>1608</v>
      </c>
      <c r="GT13" s="21" t="s">
        <v>1609</v>
      </c>
      <c r="GU13" s="22" t="s">
        <v>1610</v>
      </c>
      <c r="GV13" s="20" t="s">
        <v>48</v>
      </c>
      <c r="GW13" s="21" t="s">
        <v>49</v>
      </c>
      <c r="GX13" s="22" t="s">
        <v>50</v>
      </c>
      <c r="GY13" s="20" t="s">
        <v>1611</v>
      </c>
      <c r="GZ13" s="21" t="s">
        <v>1612</v>
      </c>
      <c r="HA13" s="22" t="s">
        <v>718</v>
      </c>
      <c r="HB13" s="20" t="s">
        <v>1613</v>
      </c>
      <c r="HC13" s="21" t="s">
        <v>1614</v>
      </c>
      <c r="HD13" s="22" t="s">
        <v>50</v>
      </c>
      <c r="HE13" s="20" t="s">
        <v>974</v>
      </c>
      <c r="HF13" s="21" t="s">
        <v>1615</v>
      </c>
      <c r="HG13" s="22" t="s">
        <v>127</v>
      </c>
      <c r="HH13" s="20" t="s">
        <v>1616</v>
      </c>
      <c r="HI13" s="21" t="s">
        <v>130</v>
      </c>
      <c r="HJ13" s="22" t="s">
        <v>1581</v>
      </c>
      <c r="HK13" s="20" t="s">
        <v>526</v>
      </c>
      <c r="HL13" s="21" t="s">
        <v>551</v>
      </c>
      <c r="HM13" s="22" t="s">
        <v>556</v>
      </c>
      <c r="HN13" s="20" t="s">
        <v>1617</v>
      </c>
      <c r="HO13" s="21" t="s">
        <v>1618</v>
      </c>
      <c r="HP13" s="22" t="s">
        <v>1619</v>
      </c>
      <c r="HQ13" s="20" t="s">
        <v>1620</v>
      </c>
      <c r="HR13" s="21" t="s">
        <v>1621</v>
      </c>
      <c r="HS13" s="22" t="s">
        <v>1622</v>
      </c>
      <c r="HT13" s="20" t="s">
        <v>1623</v>
      </c>
      <c r="HU13" s="21" t="s">
        <v>1624</v>
      </c>
      <c r="HV13" s="22" t="s">
        <v>1625</v>
      </c>
      <c r="HW13" s="20" t="s">
        <v>1626</v>
      </c>
      <c r="HX13" s="21" t="s">
        <v>1627</v>
      </c>
      <c r="HY13" s="22" t="s">
        <v>1628</v>
      </c>
      <c r="HZ13" s="20" t="s">
        <v>1629</v>
      </c>
      <c r="IA13" s="21" t="s">
        <v>1630</v>
      </c>
      <c r="IB13" s="22" t="s">
        <v>1631</v>
      </c>
      <c r="IC13" s="20" t="s">
        <v>1632</v>
      </c>
      <c r="ID13" s="21" t="s">
        <v>1633</v>
      </c>
      <c r="IE13" s="22" t="s">
        <v>1634</v>
      </c>
      <c r="IF13" s="20" t="s">
        <v>1543</v>
      </c>
      <c r="IG13" s="21" t="s">
        <v>1544</v>
      </c>
      <c r="IH13" s="22" t="s">
        <v>1635</v>
      </c>
      <c r="II13" s="20" t="s">
        <v>1636</v>
      </c>
      <c r="IJ13" s="21" t="s">
        <v>1637</v>
      </c>
      <c r="IK13" s="22" t="s">
        <v>1638</v>
      </c>
      <c r="IL13" s="20" t="s">
        <v>1716</v>
      </c>
      <c r="IM13" s="21" t="s">
        <v>1717</v>
      </c>
      <c r="IN13" s="22" t="s">
        <v>1718</v>
      </c>
      <c r="IO13" s="20" t="s">
        <v>1719</v>
      </c>
      <c r="IP13" s="21" t="s">
        <v>1720</v>
      </c>
      <c r="IQ13" s="22" t="s">
        <v>1721</v>
      </c>
      <c r="IR13" s="20" t="s">
        <v>609</v>
      </c>
      <c r="IS13" s="21" t="s">
        <v>610</v>
      </c>
      <c r="IT13" s="22" t="s">
        <v>1722</v>
      </c>
      <c r="IU13" s="20" t="s">
        <v>1723</v>
      </c>
      <c r="IV13" s="21" t="s">
        <v>1724</v>
      </c>
      <c r="IW13" s="22" t="s">
        <v>1725</v>
      </c>
      <c r="IX13" s="20" t="s">
        <v>1726</v>
      </c>
      <c r="IY13" s="21" t="s">
        <v>1727</v>
      </c>
      <c r="IZ13" s="22" t="s">
        <v>1728</v>
      </c>
      <c r="JA13" s="20" t="s">
        <v>1729</v>
      </c>
      <c r="JB13" s="21" t="s">
        <v>1134</v>
      </c>
      <c r="JC13" s="22" t="s">
        <v>1730</v>
      </c>
      <c r="JD13" s="20" t="s">
        <v>655</v>
      </c>
      <c r="JE13" s="21" t="s">
        <v>656</v>
      </c>
      <c r="JF13" s="22" t="s">
        <v>657</v>
      </c>
      <c r="JG13" s="20" t="s">
        <v>1731</v>
      </c>
      <c r="JH13" s="21" t="s">
        <v>1732</v>
      </c>
      <c r="JI13" s="22" t="s">
        <v>1733</v>
      </c>
      <c r="JJ13" s="20" t="s">
        <v>1734</v>
      </c>
      <c r="JK13" s="21" t="s">
        <v>1735</v>
      </c>
      <c r="JL13" s="22" t="s">
        <v>1736</v>
      </c>
      <c r="JM13" s="27" t="s">
        <v>1737</v>
      </c>
      <c r="JN13" s="21" t="s">
        <v>1738</v>
      </c>
      <c r="JO13" s="22" t="s">
        <v>1739</v>
      </c>
      <c r="JP13" s="38" t="s">
        <v>1740</v>
      </c>
      <c r="JQ13" s="21" t="s">
        <v>1741</v>
      </c>
      <c r="JR13" s="22" t="s">
        <v>1742</v>
      </c>
      <c r="JS13" s="20" t="s">
        <v>1743</v>
      </c>
      <c r="JT13" s="21" t="s">
        <v>1744</v>
      </c>
      <c r="JU13" s="22" t="s">
        <v>1745</v>
      </c>
      <c r="JV13" s="20" t="s">
        <v>1746</v>
      </c>
      <c r="JW13" s="21" t="s">
        <v>1747</v>
      </c>
      <c r="JX13" s="22" t="s">
        <v>1748</v>
      </c>
      <c r="JY13" s="20" t="s">
        <v>1762</v>
      </c>
      <c r="JZ13" s="21" t="s">
        <v>1763</v>
      </c>
      <c r="KA13" s="22" t="s">
        <v>1764</v>
      </c>
      <c r="KB13" s="20" t="s">
        <v>48</v>
      </c>
      <c r="KC13" s="21" t="s">
        <v>49</v>
      </c>
      <c r="KD13" s="22" t="s">
        <v>50</v>
      </c>
      <c r="KE13" s="20" t="s">
        <v>1765</v>
      </c>
      <c r="KF13" s="21" t="s">
        <v>1766</v>
      </c>
      <c r="KG13" s="22" t="s">
        <v>1767</v>
      </c>
      <c r="KH13" s="20" t="s">
        <v>1768</v>
      </c>
      <c r="KI13" s="21" t="s">
        <v>1769</v>
      </c>
      <c r="KJ13" s="22" t="s">
        <v>1770</v>
      </c>
      <c r="KK13" s="20" t="s">
        <v>1771</v>
      </c>
      <c r="KL13" s="21" t="s">
        <v>1772</v>
      </c>
      <c r="KM13" s="22" t="s">
        <v>1773</v>
      </c>
      <c r="KN13" s="20" t="s">
        <v>1774</v>
      </c>
      <c r="KO13" s="21" t="s">
        <v>1775</v>
      </c>
      <c r="KP13" s="22" t="s">
        <v>1776</v>
      </c>
      <c r="KQ13" s="20" t="s">
        <v>1777</v>
      </c>
      <c r="KR13" s="21" t="s">
        <v>1778</v>
      </c>
      <c r="KS13" s="22" t="s">
        <v>1779</v>
      </c>
      <c r="KT13" s="20" t="s">
        <v>1780</v>
      </c>
      <c r="KU13" s="21" t="s">
        <v>1781</v>
      </c>
      <c r="KV13" s="22" t="s">
        <v>1782</v>
      </c>
      <c r="KW13" s="20" t="s">
        <v>1783</v>
      </c>
      <c r="KX13" s="21" t="s">
        <v>1784</v>
      </c>
      <c r="KY13" s="22" t="s">
        <v>1785</v>
      </c>
      <c r="KZ13" s="20" t="s">
        <v>1786</v>
      </c>
      <c r="LA13" s="21" t="s">
        <v>1787</v>
      </c>
      <c r="LB13" s="22" t="s">
        <v>1788</v>
      </c>
      <c r="LC13" s="20" t="s">
        <v>1790</v>
      </c>
      <c r="LD13" s="21" t="s">
        <v>1791</v>
      </c>
      <c r="LE13" s="22" t="s">
        <v>1792</v>
      </c>
      <c r="LF13" s="20" t="s">
        <v>1793</v>
      </c>
      <c r="LG13" s="21" t="s">
        <v>1794</v>
      </c>
      <c r="LH13" s="22" t="s">
        <v>50</v>
      </c>
      <c r="LI13" s="20" t="s">
        <v>1795</v>
      </c>
      <c r="LJ13" s="21" t="s">
        <v>1796</v>
      </c>
      <c r="LK13" s="22" t="s">
        <v>1797</v>
      </c>
      <c r="LL13" s="20" t="s">
        <v>1798</v>
      </c>
      <c r="LM13" s="21" t="s">
        <v>1799</v>
      </c>
      <c r="LN13" s="22" t="s">
        <v>1800</v>
      </c>
      <c r="LO13" s="20" t="s">
        <v>1801</v>
      </c>
      <c r="LP13" s="21" t="s">
        <v>1802</v>
      </c>
      <c r="LQ13" s="22" t="s">
        <v>1803</v>
      </c>
      <c r="LR13" s="20" t="s">
        <v>1726</v>
      </c>
      <c r="LS13" s="21" t="s">
        <v>1727</v>
      </c>
      <c r="LT13" s="22" t="s">
        <v>1728</v>
      </c>
      <c r="LU13" s="35" t="s">
        <v>1804</v>
      </c>
      <c r="LV13" s="36" t="s">
        <v>1805</v>
      </c>
      <c r="LW13" s="33" t="s">
        <v>1806</v>
      </c>
      <c r="LX13" s="20" t="s">
        <v>1808</v>
      </c>
      <c r="LY13" s="21" t="s">
        <v>1809</v>
      </c>
      <c r="LZ13" s="22" t="s">
        <v>1810</v>
      </c>
      <c r="MA13" s="20" t="s">
        <v>935</v>
      </c>
      <c r="MB13" s="21" t="s">
        <v>1576</v>
      </c>
      <c r="MC13" s="22" t="s">
        <v>1577</v>
      </c>
      <c r="MD13" s="20" t="s">
        <v>48</v>
      </c>
      <c r="ME13" s="21" t="s">
        <v>49</v>
      </c>
      <c r="MF13" s="22" t="s">
        <v>50</v>
      </c>
      <c r="MG13" s="20" t="s">
        <v>1811</v>
      </c>
      <c r="MH13" s="21" t="s">
        <v>1812</v>
      </c>
      <c r="MI13" s="22" t="s">
        <v>1813</v>
      </c>
      <c r="MJ13" s="20" t="s">
        <v>1815</v>
      </c>
      <c r="MK13" s="21" t="s">
        <v>1816</v>
      </c>
      <c r="ML13" s="22" t="s">
        <v>1817</v>
      </c>
      <c r="MM13" s="20" t="s">
        <v>204</v>
      </c>
      <c r="MN13" s="21" t="s">
        <v>1818</v>
      </c>
      <c r="MO13" s="22" t="s">
        <v>1048</v>
      </c>
      <c r="MP13" s="20" t="s">
        <v>1819</v>
      </c>
      <c r="MQ13" s="21" t="s">
        <v>1820</v>
      </c>
      <c r="MR13" s="22" t="s">
        <v>1821</v>
      </c>
      <c r="MS13" s="20" t="s">
        <v>1822</v>
      </c>
      <c r="MT13" s="21" t="s">
        <v>1823</v>
      </c>
      <c r="MU13" s="22" t="s">
        <v>1824</v>
      </c>
      <c r="MV13" s="20" t="s">
        <v>1825</v>
      </c>
      <c r="MW13" s="21" t="s">
        <v>1826</v>
      </c>
      <c r="MX13" s="22" t="s">
        <v>1827</v>
      </c>
      <c r="MY13" s="20" t="s">
        <v>1111</v>
      </c>
      <c r="MZ13" s="21" t="s">
        <v>1828</v>
      </c>
      <c r="NA13" s="22" t="s">
        <v>1829</v>
      </c>
      <c r="NB13" s="20" t="s">
        <v>1830</v>
      </c>
      <c r="NC13" s="21" t="s">
        <v>1831</v>
      </c>
      <c r="ND13" s="22" t="s">
        <v>1832</v>
      </c>
      <c r="NE13" s="37" t="s">
        <v>1833</v>
      </c>
      <c r="NF13" s="52" t="s">
        <v>1834</v>
      </c>
      <c r="NG13" s="52" t="s">
        <v>1835</v>
      </c>
      <c r="NH13" s="20" t="s">
        <v>1837</v>
      </c>
      <c r="NI13" s="21" t="s">
        <v>1838</v>
      </c>
      <c r="NJ13" s="22" t="s">
        <v>1839</v>
      </c>
      <c r="NK13" s="20" t="s">
        <v>1840</v>
      </c>
      <c r="NL13" s="21" t="s">
        <v>1841</v>
      </c>
      <c r="NM13" s="22" t="s">
        <v>1842</v>
      </c>
      <c r="NN13" s="20" t="s">
        <v>1844</v>
      </c>
      <c r="NO13" s="21" t="s">
        <v>1845</v>
      </c>
      <c r="NP13" s="22" t="s">
        <v>1846</v>
      </c>
      <c r="NQ13" s="20" t="s">
        <v>1847</v>
      </c>
      <c r="NR13" s="21" t="s">
        <v>1848</v>
      </c>
      <c r="NS13" s="22" t="s">
        <v>1849</v>
      </c>
      <c r="NT13" s="20" t="s">
        <v>1850</v>
      </c>
      <c r="NU13" s="21" t="s">
        <v>217</v>
      </c>
      <c r="NV13" s="22" t="s">
        <v>218</v>
      </c>
      <c r="NW13" s="20" t="s">
        <v>1851</v>
      </c>
      <c r="NX13" s="21" t="s">
        <v>1852</v>
      </c>
      <c r="NY13" s="22" t="s">
        <v>1853</v>
      </c>
      <c r="NZ13" s="20" t="s">
        <v>1854</v>
      </c>
      <c r="OA13" s="21" t="s">
        <v>1855</v>
      </c>
      <c r="OB13" s="22" t="s">
        <v>1856</v>
      </c>
      <c r="OC13" s="20" t="s">
        <v>679</v>
      </c>
      <c r="OD13" s="21" t="s">
        <v>692</v>
      </c>
      <c r="OE13" s="22" t="s">
        <v>681</v>
      </c>
      <c r="OF13" s="20" t="s">
        <v>1857</v>
      </c>
      <c r="OG13" s="21" t="s">
        <v>1858</v>
      </c>
      <c r="OH13" s="22" t="s">
        <v>1859</v>
      </c>
      <c r="OI13" s="20" t="s">
        <v>1860</v>
      </c>
      <c r="OJ13" s="21" t="s">
        <v>1861</v>
      </c>
      <c r="OK13" s="22" t="s">
        <v>1862</v>
      </c>
      <c r="OL13" s="20" t="s">
        <v>679</v>
      </c>
      <c r="OM13" s="21" t="s">
        <v>692</v>
      </c>
      <c r="ON13" s="22" t="s">
        <v>681</v>
      </c>
      <c r="OO13" s="20" t="s">
        <v>1863</v>
      </c>
      <c r="OP13" s="21" t="s">
        <v>1864</v>
      </c>
      <c r="OQ13" s="22" t="s">
        <v>1865</v>
      </c>
      <c r="OR13" s="20" t="s">
        <v>679</v>
      </c>
      <c r="OS13" s="21" t="s">
        <v>692</v>
      </c>
      <c r="OT13" s="22" t="s">
        <v>681</v>
      </c>
      <c r="OU13" s="20" t="s">
        <v>1866</v>
      </c>
      <c r="OV13" s="21" t="s">
        <v>1867</v>
      </c>
      <c r="OW13" s="22" t="s">
        <v>1868</v>
      </c>
      <c r="OX13" s="20" t="s">
        <v>1870</v>
      </c>
      <c r="OY13" s="21" t="s">
        <v>1871</v>
      </c>
      <c r="OZ13" s="22" t="s">
        <v>1872</v>
      </c>
      <c r="PA13" s="20" t="s">
        <v>580</v>
      </c>
      <c r="PB13" s="21" t="s">
        <v>1160</v>
      </c>
      <c r="PC13" s="22" t="s">
        <v>160</v>
      </c>
      <c r="PD13" s="20" t="s">
        <v>1873</v>
      </c>
      <c r="PE13" s="21" t="s">
        <v>1874</v>
      </c>
      <c r="PF13" s="22" t="s">
        <v>1875</v>
      </c>
      <c r="PG13" s="20" t="s">
        <v>1876</v>
      </c>
      <c r="PH13" s="21" t="s">
        <v>1877</v>
      </c>
      <c r="PI13" s="22" t="s">
        <v>1878</v>
      </c>
      <c r="PJ13" s="20" t="s">
        <v>1879</v>
      </c>
      <c r="PK13" s="21" t="s">
        <v>1880</v>
      </c>
      <c r="PL13" s="22" t="s">
        <v>1881</v>
      </c>
      <c r="PM13" s="20" t="s">
        <v>1882</v>
      </c>
      <c r="PN13" s="21" t="s">
        <v>1883</v>
      </c>
      <c r="PO13" s="22" t="s">
        <v>1884</v>
      </c>
      <c r="PP13" s="20" t="s">
        <v>1885</v>
      </c>
      <c r="PQ13" s="21" t="s">
        <v>1886</v>
      </c>
      <c r="PR13" s="22" t="s">
        <v>1887</v>
      </c>
      <c r="PS13" s="20" t="s">
        <v>1888</v>
      </c>
      <c r="PT13" s="21" t="s">
        <v>1889</v>
      </c>
      <c r="PU13" s="22" t="s">
        <v>1890</v>
      </c>
      <c r="PV13" s="20" t="s">
        <v>1891</v>
      </c>
      <c r="PW13" s="21" t="s">
        <v>1892</v>
      </c>
      <c r="PX13" s="22" t="s">
        <v>1893</v>
      </c>
      <c r="PY13" s="20" t="s">
        <v>1894</v>
      </c>
      <c r="PZ13" s="21" t="s">
        <v>1895</v>
      </c>
      <c r="QA13" s="22" t="s">
        <v>1896</v>
      </c>
      <c r="QB13" s="20" t="s">
        <v>1897</v>
      </c>
      <c r="QC13" s="21" t="s">
        <v>1898</v>
      </c>
      <c r="QD13" s="22" t="s">
        <v>1899</v>
      </c>
      <c r="QE13" s="20" t="s">
        <v>1900</v>
      </c>
      <c r="QF13" s="21" t="s">
        <v>1901</v>
      </c>
      <c r="QG13" s="22" t="s">
        <v>1902</v>
      </c>
      <c r="QH13" s="20" t="s">
        <v>1903</v>
      </c>
      <c r="QI13" s="21" t="s">
        <v>1904</v>
      </c>
      <c r="QJ13" s="22" t="s">
        <v>1905</v>
      </c>
      <c r="QK13" s="20" t="s">
        <v>1906</v>
      </c>
      <c r="QL13" s="21" t="s">
        <v>1907</v>
      </c>
      <c r="QM13" s="22" t="s">
        <v>1908</v>
      </c>
      <c r="QN13" s="20" t="s">
        <v>1909</v>
      </c>
      <c r="QO13" s="21" t="s">
        <v>1910</v>
      </c>
      <c r="QP13" s="22" t="s">
        <v>1911</v>
      </c>
      <c r="QQ13" s="20" t="s">
        <v>1912</v>
      </c>
      <c r="QR13" s="21" t="s">
        <v>1913</v>
      </c>
      <c r="QS13" s="22" t="s">
        <v>1914</v>
      </c>
      <c r="QT13" s="20" t="s">
        <v>1915</v>
      </c>
      <c r="QU13" s="21" t="s">
        <v>1043</v>
      </c>
      <c r="QV13" s="22" t="s">
        <v>1916</v>
      </c>
      <c r="QW13" s="20" t="s">
        <v>1917</v>
      </c>
      <c r="QX13" s="21" t="s">
        <v>1918</v>
      </c>
      <c r="QY13" s="22" t="s">
        <v>1919</v>
      </c>
      <c r="QZ13" s="20" t="s">
        <v>1975</v>
      </c>
      <c r="RA13" s="21" t="s">
        <v>1976</v>
      </c>
      <c r="RB13" s="22" t="s">
        <v>1977</v>
      </c>
      <c r="RC13" s="20" t="s">
        <v>1978</v>
      </c>
      <c r="RD13" s="21" t="s">
        <v>1979</v>
      </c>
      <c r="RE13" s="22" t="s">
        <v>50</v>
      </c>
      <c r="RF13" s="20" t="s">
        <v>1983</v>
      </c>
      <c r="RG13" s="21" t="s">
        <v>1984</v>
      </c>
      <c r="RH13" s="22" t="s">
        <v>1985</v>
      </c>
      <c r="RI13" s="20" t="s">
        <v>1987</v>
      </c>
      <c r="RJ13" s="21" t="s">
        <v>1988</v>
      </c>
      <c r="RK13" s="22" t="s">
        <v>1989</v>
      </c>
      <c r="RL13" s="20" t="s">
        <v>1991</v>
      </c>
      <c r="RM13" s="21" t="s">
        <v>1992</v>
      </c>
      <c r="RN13" s="22" t="s">
        <v>1993</v>
      </c>
      <c r="RO13" s="20" t="s">
        <v>1995</v>
      </c>
      <c r="RP13" s="21" t="s">
        <v>1996</v>
      </c>
      <c r="RQ13" s="22" t="s">
        <v>1997</v>
      </c>
      <c r="RR13" s="20" t="s">
        <v>48</v>
      </c>
      <c r="RS13" s="21" t="s">
        <v>49</v>
      </c>
      <c r="RT13" s="22" t="s">
        <v>50</v>
      </c>
      <c r="RU13" s="20" t="s">
        <v>2000</v>
      </c>
      <c r="RV13" s="21" t="s">
        <v>2001</v>
      </c>
      <c r="RW13" s="22" t="s">
        <v>2002</v>
      </c>
      <c r="RX13" s="20" t="s">
        <v>2004</v>
      </c>
      <c r="RY13" s="21" t="s">
        <v>2005</v>
      </c>
      <c r="RZ13" s="22" t="s">
        <v>2006</v>
      </c>
      <c r="SA13" s="20" t="s">
        <v>2008</v>
      </c>
      <c r="SB13" s="21" t="s">
        <v>2009</v>
      </c>
      <c r="SC13" s="22" t="s">
        <v>2010</v>
      </c>
      <c r="SD13" s="20" t="s">
        <v>2012</v>
      </c>
      <c r="SE13" s="21" t="s">
        <v>2013</v>
      </c>
      <c r="SF13" s="22" t="s">
        <v>2014</v>
      </c>
      <c r="SG13" s="20" t="s">
        <v>2016</v>
      </c>
      <c r="SH13" s="21" t="s">
        <v>2017</v>
      </c>
      <c r="SI13" s="22" t="s">
        <v>2018</v>
      </c>
      <c r="SJ13" s="20" t="s">
        <v>1611</v>
      </c>
      <c r="SK13" s="21" t="s">
        <v>1612</v>
      </c>
      <c r="SL13" s="22" t="s">
        <v>978</v>
      </c>
      <c r="SM13" s="20" t="s">
        <v>2021</v>
      </c>
      <c r="SN13" s="21" t="s">
        <v>2022</v>
      </c>
      <c r="SO13" s="22" t="s">
        <v>2023</v>
      </c>
      <c r="SP13" s="20" t="s">
        <v>2025</v>
      </c>
      <c r="SQ13" s="21" t="s">
        <v>2026</v>
      </c>
      <c r="SR13" s="22" t="s">
        <v>2027</v>
      </c>
      <c r="SS13" s="20" t="s">
        <v>2029</v>
      </c>
      <c r="ST13" s="21" t="s">
        <v>2030</v>
      </c>
      <c r="SU13" s="22" t="s">
        <v>2031</v>
      </c>
      <c r="SV13" s="20" t="s">
        <v>2033</v>
      </c>
      <c r="SW13" s="21" t="s">
        <v>2034</v>
      </c>
      <c r="SX13" s="22" t="s">
        <v>2035</v>
      </c>
      <c r="SY13" s="20" t="s">
        <v>2037</v>
      </c>
      <c r="SZ13" s="21" t="s">
        <v>2038</v>
      </c>
      <c r="TA13" s="22" t="s">
        <v>2039</v>
      </c>
      <c r="TB13" s="20" t="s">
        <v>2041</v>
      </c>
      <c r="TC13" s="21" t="s">
        <v>2042</v>
      </c>
      <c r="TD13" s="22" t="s">
        <v>2043</v>
      </c>
      <c r="TE13" s="20" t="s">
        <v>2045</v>
      </c>
      <c r="TF13" s="21" t="s">
        <v>2046</v>
      </c>
      <c r="TG13" s="22" t="s">
        <v>2047</v>
      </c>
      <c r="TH13" s="20" t="s">
        <v>2049</v>
      </c>
      <c r="TI13" s="21" t="s">
        <v>2050</v>
      </c>
      <c r="TJ13" s="22" t="s">
        <v>2051</v>
      </c>
      <c r="TK13" s="20" t="s">
        <v>340</v>
      </c>
      <c r="TL13" s="21" t="s">
        <v>647</v>
      </c>
      <c r="TM13" s="22" t="s">
        <v>549</v>
      </c>
      <c r="TN13" s="20" t="s">
        <v>2054</v>
      </c>
      <c r="TO13" s="21" t="s">
        <v>2055</v>
      </c>
      <c r="TP13" s="22" t="s">
        <v>2056</v>
      </c>
      <c r="TQ13" s="20" t="s">
        <v>2058</v>
      </c>
      <c r="TR13" s="21" t="s">
        <v>2059</v>
      </c>
      <c r="TS13" s="22" t="s">
        <v>2060</v>
      </c>
      <c r="TT13" s="20" t="s">
        <v>2062</v>
      </c>
      <c r="TU13" s="21" t="s">
        <v>2063</v>
      </c>
      <c r="TV13" s="22" t="s">
        <v>2064</v>
      </c>
      <c r="TW13" s="20" t="s">
        <v>2066</v>
      </c>
      <c r="TX13" s="21" t="s">
        <v>2067</v>
      </c>
      <c r="TY13" s="22" t="s">
        <v>2068</v>
      </c>
      <c r="TZ13" s="20" t="s">
        <v>2070</v>
      </c>
      <c r="UA13" s="21" t="s">
        <v>2071</v>
      </c>
      <c r="UB13" s="22" t="s">
        <v>2072</v>
      </c>
      <c r="UC13" s="20" t="s">
        <v>2074</v>
      </c>
      <c r="UD13" s="21" t="s">
        <v>2075</v>
      </c>
      <c r="UE13" s="22" t="s">
        <v>507</v>
      </c>
      <c r="UF13" s="20" t="s">
        <v>2077</v>
      </c>
      <c r="UG13" s="21" t="s">
        <v>2078</v>
      </c>
      <c r="UH13" s="25" t="s">
        <v>2079</v>
      </c>
      <c r="UI13" s="18" t="s">
        <v>2081</v>
      </c>
      <c r="UJ13" s="18" t="s">
        <v>2080</v>
      </c>
      <c r="UK13" s="18" t="s">
        <v>2082</v>
      </c>
      <c r="UL13" s="20" t="s">
        <v>2085</v>
      </c>
      <c r="UM13" s="21" t="s">
        <v>2086</v>
      </c>
      <c r="UN13" s="22" t="s">
        <v>2087</v>
      </c>
      <c r="UO13" s="20" t="s">
        <v>2089</v>
      </c>
      <c r="UP13" s="21" t="s">
        <v>2090</v>
      </c>
      <c r="UQ13" s="22" t="s">
        <v>2091</v>
      </c>
      <c r="UR13" s="20" t="s">
        <v>2093</v>
      </c>
      <c r="US13" s="21" t="s">
        <v>2094</v>
      </c>
      <c r="UT13" s="22" t="s">
        <v>2095</v>
      </c>
      <c r="UU13" s="20" t="s">
        <v>2097</v>
      </c>
      <c r="UV13" s="21" t="s">
        <v>2098</v>
      </c>
      <c r="UW13" s="21" t="s">
        <v>2099</v>
      </c>
      <c r="UX13" s="20" t="s">
        <v>2101</v>
      </c>
      <c r="UY13" s="21" t="s">
        <v>2102</v>
      </c>
      <c r="UZ13" s="21" t="s">
        <v>2103</v>
      </c>
      <c r="VA13" s="20" t="s">
        <v>2105</v>
      </c>
      <c r="VB13" s="21" t="s">
        <v>2106</v>
      </c>
      <c r="VC13" s="22" t="s">
        <v>2107</v>
      </c>
      <c r="VD13" s="20" t="s">
        <v>2109</v>
      </c>
      <c r="VE13" s="21" t="s">
        <v>2110</v>
      </c>
      <c r="VF13" s="22" t="s">
        <v>2111</v>
      </c>
      <c r="VG13" s="20" t="s">
        <v>2113</v>
      </c>
      <c r="VH13" s="21" t="s">
        <v>2114</v>
      </c>
      <c r="VI13" s="22" t="s">
        <v>2115</v>
      </c>
      <c r="VJ13" s="20" t="s">
        <v>1097</v>
      </c>
      <c r="VK13" s="21" t="s">
        <v>2117</v>
      </c>
      <c r="VL13" s="22" t="s">
        <v>2118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72" t="s">
        <v>789</v>
      </c>
      <c r="B39" s="7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4" t="s">
        <v>3157</v>
      </c>
      <c r="B40" s="75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3133</v>
      </c>
    </row>
    <row r="43" spans="1:584" x14ac:dyDescent="0.25">
      <c r="B43" t="s">
        <v>3134</v>
      </c>
      <c r="C43" t="s">
        <v>3147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3135</v>
      </c>
      <c r="C44" t="s">
        <v>3147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3136</v>
      </c>
      <c r="C45" t="s">
        <v>3147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3134</v>
      </c>
      <c r="C47" t="s">
        <v>3148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3135</v>
      </c>
      <c r="C48" t="s">
        <v>3148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3136</v>
      </c>
      <c r="C49" t="s">
        <v>3148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3134</v>
      </c>
      <c r="C51" t="s">
        <v>3149</v>
      </c>
      <c r="D51">
        <f>(IL40+IO40+IR40+IU40+IX40+JA40+JD40+JG40+JJ40+JM40+JP40+JS40+JV40)/13</f>
        <v>0</v>
      </c>
    </row>
    <row r="52" spans="2:4" x14ac:dyDescent="0.25">
      <c r="B52" t="s">
        <v>3135</v>
      </c>
      <c r="C52" t="s">
        <v>3149</v>
      </c>
      <c r="D52">
        <f>(IM40+IP40+IS40+IV40+IY40+JB40+JH40+JK40+JN40+JQ40+JT40+JW40)/13</f>
        <v>0</v>
      </c>
    </row>
    <row r="53" spans="2:4" x14ac:dyDescent="0.25">
      <c r="B53" t="s">
        <v>3136</v>
      </c>
      <c r="C53" t="s">
        <v>3149</v>
      </c>
      <c r="D53">
        <f>(IN40+IQ40+IT40+IW40+IZ40+JC40+JF40+JI40+JL40+JO40+JR40+JU40+JX40)/13</f>
        <v>0</v>
      </c>
    </row>
    <row r="55" spans="2:4" x14ac:dyDescent="0.25">
      <c r="B55" t="s">
        <v>3134</v>
      </c>
      <c r="C55" t="s">
        <v>3150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3135</v>
      </c>
      <c r="C56" t="s">
        <v>3150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3136</v>
      </c>
      <c r="C57" t="s">
        <v>3150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3134</v>
      </c>
      <c r="C59" t="s">
        <v>3151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3135</v>
      </c>
      <c r="C60" t="s">
        <v>3151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3136</v>
      </c>
      <c r="C61" t="s">
        <v>3151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2119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3155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80" t="s">
        <v>0</v>
      </c>
      <c r="B4" s="80" t="s">
        <v>1</v>
      </c>
      <c r="C4" s="131" t="s">
        <v>87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3"/>
      <c r="KH4" s="114" t="s">
        <v>181</v>
      </c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107" t="s">
        <v>244</v>
      </c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9"/>
      <c r="OC4" s="130" t="s">
        <v>244</v>
      </c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 t="s">
        <v>244</v>
      </c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07" t="s">
        <v>244</v>
      </c>
      <c r="QR4" s="108"/>
      <c r="QS4" s="108"/>
      <c r="QT4" s="108"/>
      <c r="QU4" s="108"/>
      <c r="QV4" s="108"/>
      <c r="QW4" s="108"/>
      <c r="QX4" s="108"/>
      <c r="QY4" s="108"/>
      <c r="QZ4" s="108"/>
      <c r="RA4" s="108"/>
      <c r="RB4" s="108"/>
      <c r="RC4" s="108"/>
      <c r="RD4" s="108"/>
      <c r="RE4" s="108"/>
      <c r="RF4" s="108"/>
      <c r="RG4" s="108"/>
      <c r="RH4" s="108"/>
      <c r="RI4" s="108"/>
      <c r="RJ4" s="108"/>
      <c r="RK4" s="108"/>
      <c r="RL4" s="108"/>
      <c r="RM4" s="108"/>
      <c r="RN4" s="108"/>
      <c r="RO4" s="108"/>
      <c r="RP4" s="108"/>
      <c r="RQ4" s="108"/>
      <c r="RR4" s="108"/>
      <c r="RS4" s="108"/>
      <c r="RT4" s="108"/>
      <c r="RU4" s="108"/>
      <c r="RV4" s="108"/>
      <c r="RW4" s="109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6"/>
      <c r="TN4" s="92" t="s">
        <v>291</v>
      </c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2"/>
    </row>
    <row r="5" spans="1:692" ht="15" customHeight="1" x14ac:dyDescent="0.25">
      <c r="A5" s="80"/>
      <c r="B5" s="80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1" t="s">
        <v>86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140" t="s">
        <v>3</v>
      </c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 t="s">
        <v>2317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 t="s">
        <v>887</v>
      </c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70" t="s">
        <v>897</v>
      </c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65" t="s">
        <v>387</v>
      </c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125" t="s">
        <v>245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90" t="s">
        <v>292</v>
      </c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</row>
    <row r="6" spans="1:692" ht="4.1500000000000004" hidden="1" customHeight="1" x14ac:dyDescent="0.25">
      <c r="A6" s="80"/>
      <c r="B6" s="8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157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90"/>
      <c r="TO6" s="90"/>
      <c r="TP6" s="90"/>
      <c r="TQ6" s="90"/>
      <c r="TR6" s="90"/>
      <c r="TS6" s="90"/>
      <c r="TT6" s="90"/>
      <c r="TU6" s="90"/>
      <c r="TV6" s="90"/>
      <c r="TW6" s="90"/>
      <c r="TX6" s="90"/>
      <c r="TY6" s="90"/>
      <c r="TZ6" s="90"/>
      <c r="UA6" s="90"/>
      <c r="UB6" s="90"/>
      <c r="UC6" s="90"/>
      <c r="UD6" s="90"/>
      <c r="UE6" s="90"/>
      <c r="UF6" s="90"/>
      <c r="UG6" s="90"/>
      <c r="UH6" s="90"/>
      <c r="UI6" s="90"/>
      <c r="UJ6" s="90"/>
      <c r="UK6" s="90"/>
      <c r="UL6" s="90"/>
      <c r="UM6" s="90"/>
      <c r="UN6" s="90"/>
      <c r="UO6" s="90"/>
      <c r="UP6" s="90"/>
      <c r="UQ6" s="90"/>
      <c r="UR6" s="90"/>
      <c r="US6" s="90"/>
      <c r="UT6" s="90"/>
      <c r="UU6" s="90"/>
      <c r="UV6" s="90"/>
      <c r="UW6" s="90"/>
      <c r="UX6" s="90"/>
      <c r="UY6" s="90"/>
      <c r="UZ6" s="90"/>
      <c r="VA6" s="90"/>
      <c r="VB6" s="90"/>
      <c r="VC6" s="90"/>
      <c r="VD6" s="90"/>
      <c r="VE6" s="90"/>
      <c r="VF6" s="90"/>
      <c r="VG6" s="90"/>
      <c r="VH6" s="90"/>
      <c r="VI6" s="90"/>
      <c r="VJ6" s="90"/>
      <c r="VK6" s="90"/>
      <c r="VL6" s="90"/>
      <c r="VM6" s="90"/>
      <c r="VN6" s="90"/>
      <c r="VO6" s="90"/>
      <c r="VP6" s="90"/>
      <c r="VQ6" s="90"/>
      <c r="VR6" s="90"/>
      <c r="VS6" s="90"/>
      <c r="VT6" s="90"/>
      <c r="VU6" s="90"/>
      <c r="VV6" s="90"/>
      <c r="VW6" s="90"/>
      <c r="VX6" s="90"/>
      <c r="VY6" s="90"/>
      <c r="VZ6" s="90"/>
      <c r="WA6" s="90"/>
      <c r="WB6" s="90"/>
      <c r="WC6" s="90"/>
      <c r="WD6" s="90"/>
      <c r="WE6" s="90"/>
      <c r="WF6" s="90"/>
      <c r="WG6" s="90"/>
      <c r="WH6" s="90"/>
      <c r="WI6" s="90"/>
      <c r="WJ6" s="90"/>
      <c r="WK6" s="90"/>
      <c r="WL6" s="90"/>
      <c r="WM6" s="90"/>
      <c r="WN6" s="90"/>
      <c r="WO6" s="90"/>
      <c r="WP6" s="90"/>
      <c r="WQ6" s="90"/>
      <c r="WR6" s="90"/>
      <c r="WS6" s="90"/>
      <c r="WT6" s="90"/>
      <c r="WU6" s="90"/>
      <c r="WV6" s="90"/>
      <c r="WW6" s="90"/>
      <c r="WX6" s="90"/>
      <c r="WY6" s="90"/>
      <c r="WZ6" s="90"/>
      <c r="XA6" s="90"/>
      <c r="XB6" s="90"/>
      <c r="XC6" s="90"/>
      <c r="XD6" s="90"/>
      <c r="XE6" s="90"/>
      <c r="XF6" s="90"/>
      <c r="XG6" s="90"/>
      <c r="XH6" s="90"/>
      <c r="XI6" s="90"/>
      <c r="XJ6" s="90"/>
      <c r="XK6" s="90"/>
      <c r="XL6" s="90"/>
      <c r="XM6" s="90"/>
      <c r="XN6" s="90"/>
      <c r="XO6" s="90"/>
      <c r="XP6" s="90"/>
      <c r="XQ6" s="90"/>
      <c r="XR6" s="90"/>
      <c r="XS6" s="90"/>
      <c r="XT6" s="90"/>
      <c r="XU6" s="90"/>
      <c r="XV6" s="90"/>
      <c r="XW6" s="90"/>
      <c r="XX6" s="90"/>
      <c r="XY6" s="90"/>
      <c r="XZ6" s="90"/>
      <c r="YA6" s="90"/>
      <c r="YB6" s="90"/>
      <c r="YC6" s="90"/>
      <c r="YD6" s="90"/>
      <c r="YE6" s="90"/>
      <c r="YF6" s="90"/>
      <c r="YG6" s="90"/>
      <c r="YH6" s="90"/>
      <c r="YI6" s="90"/>
      <c r="YJ6" s="90"/>
      <c r="YK6" s="90"/>
      <c r="YL6" s="90"/>
      <c r="YM6" s="90"/>
      <c r="YN6" s="90"/>
      <c r="YO6" s="90"/>
      <c r="YP6" s="90"/>
      <c r="YQ6" s="90"/>
      <c r="YR6" s="90"/>
      <c r="YS6" s="90"/>
      <c r="YT6" s="90"/>
      <c r="YU6" s="90"/>
      <c r="YV6" s="90"/>
      <c r="YW6" s="90"/>
      <c r="YX6" s="90"/>
      <c r="YY6" s="90"/>
      <c r="YZ6" s="90"/>
      <c r="ZA6" s="90"/>
      <c r="ZB6" s="90"/>
      <c r="ZC6" s="90"/>
      <c r="ZD6" s="90"/>
      <c r="ZE6" s="90"/>
      <c r="ZF6" s="90"/>
      <c r="ZG6" s="90"/>
      <c r="ZH6" s="90"/>
      <c r="ZI6" s="90"/>
      <c r="ZJ6" s="90"/>
      <c r="ZK6" s="90"/>
      <c r="ZL6" s="90"/>
      <c r="ZM6" s="90"/>
      <c r="ZN6" s="90"/>
      <c r="ZO6" s="90"/>
      <c r="ZP6" s="90"/>
    </row>
    <row r="7" spans="1:692" ht="16.149999999999999" hidden="1" customHeight="1" x14ac:dyDescent="0.25">
      <c r="A7" s="80"/>
      <c r="B7" s="8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157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90"/>
      <c r="TO7" s="90"/>
      <c r="TP7" s="90"/>
      <c r="TQ7" s="90"/>
      <c r="TR7" s="90"/>
      <c r="TS7" s="90"/>
      <c r="TT7" s="90"/>
      <c r="TU7" s="90"/>
      <c r="TV7" s="90"/>
      <c r="TW7" s="90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90"/>
      <c r="UI7" s="90"/>
      <c r="UJ7" s="90"/>
      <c r="UK7" s="90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90"/>
      <c r="UW7" s="90"/>
      <c r="UX7" s="90"/>
      <c r="UY7" s="90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90"/>
      <c r="VK7" s="90"/>
      <c r="VL7" s="90"/>
      <c r="VM7" s="90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90"/>
      <c r="VY7" s="90"/>
      <c r="VZ7" s="90"/>
      <c r="WA7" s="90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90"/>
      <c r="WM7" s="90"/>
      <c r="WN7" s="90"/>
      <c r="WO7" s="90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90"/>
      <c r="XA7" s="90"/>
      <c r="XB7" s="90"/>
      <c r="XC7" s="90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90"/>
      <c r="XO7" s="90"/>
      <c r="XP7" s="90"/>
      <c r="XQ7" s="90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90"/>
      <c r="YC7" s="90"/>
      <c r="YD7" s="90"/>
      <c r="YE7" s="90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90"/>
      <c r="YQ7" s="90"/>
      <c r="YR7" s="90"/>
      <c r="YS7" s="90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90"/>
      <c r="ZE7" s="90"/>
      <c r="ZF7" s="90"/>
      <c r="ZG7" s="90"/>
      <c r="ZH7" s="90"/>
      <c r="ZI7" s="90"/>
      <c r="ZJ7" s="90"/>
      <c r="ZK7" s="90"/>
      <c r="ZL7" s="90"/>
      <c r="ZM7" s="90"/>
      <c r="ZN7" s="90"/>
      <c r="ZO7" s="90"/>
      <c r="ZP7" s="90"/>
    </row>
    <row r="8" spans="1:692" ht="17.45" hidden="1" customHeight="1" x14ac:dyDescent="0.25">
      <c r="A8" s="80"/>
      <c r="B8" s="8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157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</row>
    <row r="9" spans="1:692" ht="18" hidden="1" customHeight="1" x14ac:dyDescent="0.25">
      <c r="A9" s="80"/>
      <c r="B9" s="8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157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</row>
    <row r="10" spans="1:692" ht="30" hidden="1" customHeight="1" x14ac:dyDescent="0.25">
      <c r="A10" s="80"/>
      <c r="B10" s="8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158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</row>
    <row r="11" spans="1:692" ht="16.5" thickBot="1" x14ac:dyDescent="0.3">
      <c r="A11" s="80"/>
      <c r="B11" s="80"/>
      <c r="C11" s="68" t="s">
        <v>2120</v>
      </c>
      <c r="D11" s="69" t="s">
        <v>5</v>
      </c>
      <c r="E11" s="69" t="s">
        <v>6</v>
      </c>
      <c r="F11" s="70" t="s">
        <v>2121</v>
      </c>
      <c r="G11" s="70" t="s">
        <v>7</v>
      </c>
      <c r="H11" s="70" t="s">
        <v>8</v>
      </c>
      <c r="I11" s="70" t="s">
        <v>2122</v>
      </c>
      <c r="J11" s="70" t="s">
        <v>9</v>
      </c>
      <c r="K11" s="70" t="s">
        <v>10</v>
      </c>
      <c r="L11" s="69" t="s">
        <v>2275</v>
      </c>
      <c r="M11" s="69" t="s">
        <v>9</v>
      </c>
      <c r="N11" s="69" t="s">
        <v>10</v>
      </c>
      <c r="O11" s="69" t="s">
        <v>2123</v>
      </c>
      <c r="P11" s="69" t="s">
        <v>11</v>
      </c>
      <c r="Q11" s="69" t="s">
        <v>4</v>
      </c>
      <c r="R11" s="69" t="s">
        <v>2124</v>
      </c>
      <c r="S11" s="69" t="s">
        <v>6</v>
      </c>
      <c r="T11" s="69" t="s">
        <v>12</v>
      </c>
      <c r="U11" s="69" t="s">
        <v>2125</v>
      </c>
      <c r="V11" s="69" t="s">
        <v>6</v>
      </c>
      <c r="W11" s="69" t="s">
        <v>12</v>
      </c>
      <c r="X11" s="71" t="s">
        <v>2126</v>
      </c>
      <c r="Y11" s="65" t="s">
        <v>10</v>
      </c>
      <c r="Z11" s="68" t="s">
        <v>13</v>
      </c>
      <c r="AA11" s="69" t="s">
        <v>2127</v>
      </c>
      <c r="AB11" s="69" t="s">
        <v>14</v>
      </c>
      <c r="AC11" s="69" t="s">
        <v>15</v>
      </c>
      <c r="AD11" s="69" t="s">
        <v>2128</v>
      </c>
      <c r="AE11" s="69" t="s">
        <v>4</v>
      </c>
      <c r="AF11" s="69" t="s">
        <v>5</v>
      </c>
      <c r="AG11" s="69" t="s">
        <v>2129</v>
      </c>
      <c r="AH11" s="69" t="s">
        <v>12</v>
      </c>
      <c r="AI11" s="69" t="s">
        <v>7</v>
      </c>
      <c r="AJ11" s="94" t="s">
        <v>2130</v>
      </c>
      <c r="AK11" s="117"/>
      <c r="AL11" s="117"/>
      <c r="AM11" s="94" t="s">
        <v>2131</v>
      </c>
      <c r="AN11" s="117"/>
      <c r="AO11" s="117"/>
      <c r="AP11" s="94" t="s">
        <v>2276</v>
      </c>
      <c r="AQ11" s="117"/>
      <c r="AR11" s="117"/>
      <c r="AS11" s="94" t="s">
        <v>2132</v>
      </c>
      <c r="AT11" s="117"/>
      <c r="AU11" s="117"/>
      <c r="AV11" s="94" t="s">
        <v>2133</v>
      </c>
      <c r="AW11" s="117"/>
      <c r="AX11" s="117"/>
      <c r="AY11" s="94" t="s">
        <v>2134</v>
      </c>
      <c r="AZ11" s="117"/>
      <c r="BA11" s="117"/>
      <c r="BB11" s="94" t="s">
        <v>2135</v>
      </c>
      <c r="BC11" s="117"/>
      <c r="BD11" s="117"/>
      <c r="BE11" s="70" t="s">
        <v>2136</v>
      </c>
      <c r="BF11" s="70"/>
      <c r="BG11" s="70"/>
      <c r="BH11" s="149" t="s">
        <v>2137</v>
      </c>
      <c r="BI11" s="150"/>
      <c r="BJ11" s="150"/>
      <c r="BK11" s="150" t="s">
        <v>2312</v>
      </c>
      <c r="BL11" s="150"/>
      <c r="BM11" s="150"/>
      <c r="BN11" s="150" t="s">
        <v>2313</v>
      </c>
      <c r="BO11" s="150"/>
      <c r="BP11" s="150"/>
      <c r="BQ11" s="150" t="s">
        <v>2314</v>
      </c>
      <c r="BR11" s="150"/>
      <c r="BS11" s="150"/>
      <c r="BT11" s="150" t="s">
        <v>2315</v>
      </c>
      <c r="BU11" s="150"/>
      <c r="BV11" s="150"/>
      <c r="BW11" s="150" t="s">
        <v>2316</v>
      </c>
      <c r="BX11" s="150"/>
      <c r="BY11" s="151"/>
      <c r="BZ11" s="68" t="s">
        <v>2138</v>
      </c>
      <c r="CA11" s="69"/>
      <c r="CB11" s="69"/>
      <c r="CC11" s="71" t="s">
        <v>2139</v>
      </c>
      <c r="CD11" s="65"/>
      <c r="CE11" s="68"/>
      <c r="CF11" s="71" t="s">
        <v>2140</v>
      </c>
      <c r="CG11" s="65"/>
      <c r="CH11" s="68"/>
      <c r="CI11" s="69" t="s">
        <v>2277</v>
      </c>
      <c r="CJ11" s="69"/>
      <c r="CK11" s="69"/>
      <c r="CL11" s="69" t="s">
        <v>2141</v>
      </c>
      <c r="CM11" s="69"/>
      <c r="CN11" s="69"/>
      <c r="CO11" s="69" t="s">
        <v>2142</v>
      </c>
      <c r="CP11" s="69"/>
      <c r="CQ11" s="69"/>
      <c r="CR11" s="95" t="s">
        <v>2143</v>
      </c>
      <c r="CS11" s="95"/>
      <c r="CT11" s="95"/>
      <c r="CU11" s="69" t="s">
        <v>2144</v>
      </c>
      <c r="CV11" s="69"/>
      <c r="CW11" s="69"/>
      <c r="CX11" s="69" t="s">
        <v>2145</v>
      </c>
      <c r="CY11" s="69"/>
      <c r="CZ11" s="69"/>
      <c r="DA11" s="69" t="s">
        <v>2146</v>
      </c>
      <c r="DB11" s="69"/>
      <c r="DC11" s="69"/>
      <c r="DD11" s="69" t="s">
        <v>2147</v>
      </c>
      <c r="DE11" s="69"/>
      <c r="DF11" s="69"/>
      <c r="DG11" s="69" t="s">
        <v>2148</v>
      </c>
      <c r="DH11" s="69"/>
      <c r="DI11" s="69"/>
      <c r="DJ11" s="95" t="s">
        <v>2149</v>
      </c>
      <c r="DK11" s="95"/>
      <c r="DL11" s="95"/>
      <c r="DM11" s="95" t="s">
        <v>2278</v>
      </c>
      <c r="DN11" s="95"/>
      <c r="DO11" s="139"/>
      <c r="DP11" s="70" t="s">
        <v>2150</v>
      </c>
      <c r="DQ11" s="70"/>
      <c r="DR11" s="70"/>
      <c r="DS11" s="70" t="s">
        <v>2151</v>
      </c>
      <c r="DT11" s="70"/>
      <c r="DU11" s="70"/>
      <c r="DV11" s="90" t="s">
        <v>2152</v>
      </c>
      <c r="DW11" s="90"/>
      <c r="DX11" s="90"/>
      <c r="DY11" s="70" t="s">
        <v>2153</v>
      </c>
      <c r="DZ11" s="70"/>
      <c r="EA11" s="70"/>
      <c r="EB11" s="70" t="s">
        <v>2154</v>
      </c>
      <c r="EC11" s="70"/>
      <c r="ED11" s="94"/>
      <c r="EE11" s="70" t="s">
        <v>2155</v>
      </c>
      <c r="EF11" s="70"/>
      <c r="EG11" s="70"/>
      <c r="EH11" s="70" t="s">
        <v>2156</v>
      </c>
      <c r="EI11" s="70"/>
      <c r="EJ11" s="70"/>
      <c r="EK11" s="70" t="s">
        <v>2157</v>
      </c>
      <c r="EL11" s="70"/>
      <c r="EM11" s="70"/>
      <c r="EN11" s="70" t="s">
        <v>2158</v>
      </c>
      <c r="EO11" s="70"/>
      <c r="EP11" s="70"/>
      <c r="EQ11" s="70" t="s">
        <v>2279</v>
      </c>
      <c r="ER11" s="70"/>
      <c r="ES11" s="70"/>
      <c r="ET11" s="70" t="s">
        <v>2159</v>
      </c>
      <c r="EU11" s="70"/>
      <c r="EV11" s="70"/>
      <c r="EW11" s="70" t="s">
        <v>2160</v>
      </c>
      <c r="EX11" s="70"/>
      <c r="EY11" s="70"/>
      <c r="EZ11" s="70" t="s">
        <v>2161</v>
      </c>
      <c r="FA11" s="70"/>
      <c r="FB11" s="70"/>
      <c r="FC11" s="70" t="s">
        <v>2162</v>
      </c>
      <c r="FD11" s="70"/>
      <c r="FE11" s="70"/>
      <c r="FF11" s="70" t="s">
        <v>2163</v>
      </c>
      <c r="FG11" s="70"/>
      <c r="FH11" s="94"/>
      <c r="FI11" s="101" t="s">
        <v>2164</v>
      </c>
      <c r="FJ11" s="102"/>
      <c r="FK11" s="103"/>
      <c r="FL11" s="101" t="s">
        <v>2165</v>
      </c>
      <c r="FM11" s="102"/>
      <c r="FN11" s="103"/>
      <c r="FO11" s="101" t="s">
        <v>2166</v>
      </c>
      <c r="FP11" s="102"/>
      <c r="FQ11" s="103"/>
      <c r="FR11" s="101" t="s">
        <v>2167</v>
      </c>
      <c r="FS11" s="102"/>
      <c r="FT11" s="103"/>
      <c r="FU11" s="101" t="s">
        <v>2280</v>
      </c>
      <c r="FV11" s="102"/>
      <c r="FW11" s="102"/>
      <c r="FX11" s="90" t="s">
        <v>2168</v>
      </c>
      <c r="FY11" s="90"/>
      <c r="FZ11" s="90"/>
      <c r="GA11" s="102" t="s">
        <v>2169</v>
      </c>
      <c r="GB11" s="102"/>
      <c r="GC11" s="103"/>
      <c r="GD11" s="101" t="s">
        <v>2170</v>
      </c>
      <c r="GE11" s="102"/>
      <c r="GF11" s="103"/>
      <c r="GG11" s="101" t="s">
        <v>2171</v>
      </c>
      <c r="GH11" s="102"/>
      <c r="GI11" s="103"/>
      <c r="GJ11" s="101" t="s">
        <v>2172</v>
      </c>
      <c r="GK11" s="102"/>
      <c r="GL11" s="103"/>
      <c r="GM11" s="101" t="s">
        <v>2281</v>
      </c>
      <c r="GN11" s="102"/>
      <c r="GO11" s="103"/>
      <c r="GP11" s="101" t="s">
        <v>2282</v>
      </c>
      <c r="GQ11" s="102"/>
      <c r="GR11" s="103"/>
      <c r="GS11" s="101" t="s">
        <v>2283</v>
      </c>
      <c r="GT11" s="102"/>
      <c r="GU11" s="103"/>
      <c r="GV11" s="101" t="s">
        <v>2284</v>
      </c>
      <c r="GW11" s="102"/>
      <c r="GX11" s="103"/>
      <c r="GY11" s="101" t="s">
        <v>2285</v>
      </c>
      <c r="GZ11" s="102"/>
      <c r="HA11" s="103"/>
      <c r="HB11" s="101" t="s">
        <v>2286</v>
      </c>
      <c r="HC11" s="102"/>
      <c r="HD11" s="103"/>
      <c r="HE11" s="101" t="s">
        <v>2287</v>
      </c>
      <c r="HF11" s="102"/>
      <c r="HG11" s="103"/>
      <c r="HH11" s="101" t="s">
        <v>2288</v>
      </c>
      <c r="HI11" s="102"/>
      <c r="HJ11" s="103"/>
      <c r="HK11" s="101" t="s">
        <v>2289</v>
      </c>
      <c r="HL11" s="102"/>
      <c r="HM11" s="103"/>
      <c r="HN11" s="101" t="s">
        <v>2290</v>
      </c>
      <c r="HO11" s="102"/>
      <c r="HP11" s="103"/>
      <c r="HQ11" s="101" t="s">
        <v>2173</v>
      </c>
      <c r="HR11" s="102"/>
      <c r="HS11" s="103"/>
      <c r="HT11" s="101" t="s">
        <v>2174</v>
      </c>
      <c r="HU11" s="102"/>
      <c r="HV11" s="103"/>
      <c r="HW11" s="101" t="s">
        <v>2175</v>
      </c>
      <c r="HX11" s="102"/>
      <c r="HY11" s="103"/>
      <c r="HZ11" s="101" t="s">
        <v>2176</v>
      </c>
      <c r="IA11" s="102"/>
      <c r="IB11" s="103"/>
      <c r="IC11" s="101" t="s">
        <v>2291</v>
      </c>
      <c r="ID11" s="102"/>
      <c r="IE11" s="103"/>
      <c r="IF11" s="101" t="s">
        <v>2177</v>
      </c>
      <c r="IG11" s="102"/>
      <c r="IH11" s="103"/>
      <c r="II11" s="101" t="s">
        <v>2178</v>
      </c>
      <c r="IJ11" s="102"/>
      <c r="IK11" s="103"/>
      <c r="IL11" s="101" t="s">
        <v>2179</v>
      </c>
      <c r="IM11" s="102"/>
      <c r="IN11" s="103"/>
      <c r="IO11" s="101" t="s">
        <v>2180</v>
      </c>
      <c r="IP11" s="102"/>
      <c r="IQ11" s="102"/>
      <c r="IR11" s="90" t="s">
        <v>2181</v>
      </c>
      <c r="IS11" s="90"/>
      <c r="IT11" s="90"/>
      <c r="IU11" s="90" t="s">
        <v>2318</v>
      </c>
      <c r="IV11" s="90"/>
      <c r="IW11" s="90"/>
      <c r="IX11" s="90" t="s">
        <v>2319</v>
      </c>
      <c r="IY11" s="90"/>
      <c r="IZ11" s="90"/>
      <c r="JA11" s="90" t="s">
        <v>2320</v>
      </c>
      <c r="JB11" s="90"/>
      <c r="JC11" s="90"/>
      <c r="JD11" s="90" t="s">
        <v>2321</v>
      </c>
      <c r="JE11" s="90"/>
      <c r="JF11" s="90"/>
      <c r="JG11" s="90" t="s">
        <v>2322</v>
      </c>
      <c r="JH11" s="90"/>
      <c r="JI11" s="90"/>
      <c r="JJ11" s="90" t="s">
        <v>2323</v>
      </c>
      <c r="JK11" s="90"/>
      <c r="JL11" s="90"/>
      <c r="JM11" s="90" t="s">
        <v>2324</v>
      </c>
      <c r="JN11" s="90"/>
      <c r="JO11" s="90"/>
      <c r="JP11" s="90" t="s">
        <v>2325</v>
      </c>
      <c r="JQ11" s="90"/>
      <c r="JR11" s="90"/>
      <c r="JS11" s="90" t="s">
        <v>2326</v>
      </c>
      <c r="JT11" s="90"/>
      <c r="JU11" s="90"/>
      <c r="JV11" s="90" t="s">
        <v>2327</v>
      </c>
      <c r="JW11" s="90"/>
      <c r="JX11" s="90"/>
      <c r="JY11" s="90" t="s">
        <v>2328</v>
      </c>
      <c r="JZ11" s="90"/>
      <c r="KA11" s="90"/>
      <c r="KB11" s="90" t="s">
        <v>2329</v>
      </c>
      <c r="KC11" s="90"/>
      <c r="KD11" s="90"/>
      <c r="KE11" s="90" t="s">
        <v>2330</v>
      </c>
      <c r="KF11" s="90"/>
      <c r="KG11" s="90"/>
      <c r="KH11" s="103" t="s">
        <v>2182</v>
      </c>
      <c r="KI11" s="90"/>
      <c r="KJ11" s="90"/>
      <c r="KK11" s="90" t="s">
        <v>2183</v>
      </c>
      <c r="KL11" s="90"/>
      <c r="KM11" s="90"/>
      <c r="KN11" s="90" t="s">
        <v>2184</v>
      </c>
      <c r="KO11" s="90"/>
      <c r="KP11" s="90"/>
      <c r="KQ11" s="90" t="s">
        <v>2292</v>
      </c>
      <c r="KR11" s="90"/>
      <c r="KS11" s="90"/>
      <c r="KT11" s="90" t="s">
        <v>2185</v>
      </c>
      <c r="KU11" s="90"/>
      <c r="KV11" s="90"/>
      <c r="KW11" s="90" t="s">
        <v>2186</v>
      </c>
      <c r="KX11" s="90"/>
      <c r="KY11" s="90"/>
      <c r="KZ11" s="90" t="s">
        <v>2187</v>
      </c>
      <c r="LA11" s="90"/>
      <c r="LB11" s="90"/>
      <c r="LC11" s="90" t="s">
        <v>2188</v>
      </c>
      <c r="LD11" s="90"/>
      <c r="LE11" s="90"/>
      <c r="LF11" s="90" t="s">
        <v>2189</v>
      </c>
      <c r="LG11" s="90"/>
      <c r="LH11" s="90"/>
      <c r="LI11" s="90" t="s">
        <v>2190</v>
      </c>
      <c r="LJ11" s="90"/>
      <c r="LK11" s="90"/>
      <c r="LL11" s="90" t="s">
        <v>2191</v>
      </c>
      <c r="LM11" s="90"/>
      <c r="LN11" s="90"/>
      <c r="LO11" s="90" t="s">
        <v>2192</v>
      </c>
      <c r="LP11" s="90"/>
      <c r="LQ11" s="101"/>
      <c r="LR11" s="90" t="s">
        <v>2193</v>
      </c>
      <c r="LS11" s="90"/>
      <c r="LT11" s="90"/>
      <c r="LU11" s="90" t="s">
        <v>2331</v>
      </c>
      <c r="LV11" s="90"/>
      <c r="LW11" s="90"/>
      <c r="LX11" s="90" t="s">
        <v>2332</v>
      </c>
      <c r="LY11" s="90"/>
      <c r="LZ11" s="90"/>
      <c r="MA11" s="103" t="s">
        <v>2194</v>
      </c>
      <c r="MB11" s="90"/>
      <c r="MC11" s="90"/>
      <c r="MD11" s="90" t="s">
        <v>2195</v>
      </c>
      <c r="ME11" s="90"/>
      <c r="MF11" s="90"/>
      <c r="MG11" s="90" t="s">
        <v>2196</v>
      </c>
      <c r="MH11" s="90"/>
      <c r="MI11" s="90"/>
      <c r="MJ11" s="90" t="s">
        <v>2293</v>
      </c>
      <c r="MK11" s="90"/>
      <c r="ML11" s="90"/>
      <c r="MM11" s="90" t="s">
        <v>2197</v>
      </c>
      <c r="MN11" s="90"/>
      <c r="MO11" s="90"/>
      <c r="MP11" s="90" t="s">
        <v>2198</v>
      </c>
      <c r="MQ11" s="90"/>
      <c r="MR11" s="90"/>
      <c r="MS11" s="90" t="s">
        <v>2199</v>
      </c>
      <c r="MT11" s="90"/>
      <c r="MU11" s="90"/>
      <c r="MV11" s="122" t="s">
        <v>2200</v>
      </c>
      <c r="MW11" s="123"/>
      <c r="MX11" s="124"/>
      <c r="MY11" s="122" t="s">
        <v>2201</v>
      </c>
      <c r="MZ11" s="123"/>
      <c r="NA11" s="124"/>
      <c r="NB11" s="122" t="s">
        <v>2202</v>
      </c>
      <c r="NC11" s="123"/>
      <c r="ND11" s="124"/>
      <c r="NE11" s="122" t="s">
        <v>2203</v>
      </c>
      <c r="NF11" s="123"/>
      <c r="NG11" s="124"/>
      <c r="NH11" s="122" t="s">
        <v>2204</v>
      </c>
      <c r="NI11" s="123"/>
      <c r="NJ11" s="124"/>
      <c r="NK11" s="122" t="s">
        <v>2205</v>
      </c>
      <c r="NL11" s="123"/>
      <c r="NM11" s="124"/>
      <c r="NN11" s="122" t="s">
        <v>2294</v>
      </c>
      <c r="NO11" s="123"/>
      <c r="NP11" s="124"/>
      <c r="NQ11" s="122" t="s">
        <v>2206</v>
      </c>
      <c r="NR11" s="123"/>
      <c r="NS11" s="124"/>
      <c r="NT11" s="122" t="s">
        <v>2207</v>
      </c>
      <c r="NU11" s="123"/>
      <c r="NV11" s="124"/>
      <c r="NW11" s="122" t="s">
        <v>2208</v>
      </c>
      <c r="NX11" s="123"/>
      <c r="NY11" s="124"/>
      <c r="NZ11" s="122" t="s">
        <v>2209</v>
      </c>
      <c r="OA11" s="123"/>
      <c r="OB11" s="124"/>
      <c r="OC11" s="122" t="s">
        <v>2210</v>
      </c>
      <c r="OD11" s="123"/>
      <c r="OE11" s="124"/>
      <c r="OF11" s="101" t="s">
        <v>2211</v>
      </c>
      <c r="OG11" s="102"/>
      <c r="OH11" s="103"/>
      <c r="OI11" s="101" t="s">
        <v>2212</v>
      </c>
      <c r="OJ11" s="102"/>
      <c r="OK11" s="103"/>
      <c r="OL11" s="101" t="s">
        <v>2213</v>
      </c>
      <c r="OM11" s="102"/>
      <c r="ON11" s="103"/>
      <c r="OO11" s="122" t="s">
        <v>2214</v>
      </c>
      <c r="OP11" s="123"/>
      <c r="OQ11" s="124"/>
      <c r="OR11" s="122" t="s">
        <v>2295</v>
      </c>
      <c r="OS11" s="123"/>
      <c r="OT11" s="124"/>
      <c r="OU11" s="101" t="s">
        <v>2215</v>
      </c>
      <c r="OV11" s="102"/>
      <c r="OW11" s="103"/>
      <c r="OX11" s="101" t="s">
        <v>2216</v>
      </c>
      <c r="OY11" s="102"/>
      <c r="OZ11" s="103"/>
      <c r="PA11" s="101" t="s">
        <v>2217</v>
      </c>
      <c r="PB11" s="102"/>
      <c r="PC11" s="103"/>
      <c r="PD11" s="103" t="s">
        <v>2218</v>
      </c>
      <c r="PE11" s="90"/>
      <c r="PF11" s="90"/>
      <c r="PG11" s="90" t="s">
        <v>2219</v>
      </c>
      <c r="PH11" s="90"/>
      <c r="PI11" s="90"/>
      <c r="PJ11" s="139" t="s">
        <v>2220</v>
      </c>
      <c r="PK11" s="140"/>
      <c r="PL11" s="141"/>
      <c r="PM11" s="90" t="s">
        <v>2221</v>
      </c>
      <c r="PN11" s="90"/>
      <c r="PO11" s="90"/>
      <c r="PP11" s="90" t="s">
        <v>2222</v>
      </c>
      <c r="PQ11" s="90"/>
      <c r="PR11" s="90"/>
      <c r="PS11" s="90" t="s">
        <v>2223</v>
      </c>
      <c r="PT11" s="90"/>
      <c r="PU11" s="90"/>
      <c r="PV11" s="90" t="s">
        <v>2296</v>
      </c>
      <c r="PW11" s="90"/>
      <c r="PX11" s="90"/>
      <c r="PY11" s="90" t="s">
        <v>2224</v>
      </c>
      <c r="PZ11" s="90"/>
      <c r="QA11" s="90"/>
      <c r="QB11" s="90" t="s">
        <v>2225</v>
      </c>
      <c r="QC11" s="90"/>
      <c r="QD11" s="90"/>
      <c r="QE11" s="122" t="s">
        <v>2226</v>
      </c>
      <c r="QF11" s="123"/>
      <c r="QG11" s="124"/>
      <c r="QH11" s="122" t="s">
        <v>2227</v>
      </c>
      <c r="QI11" s="123"/>
      <c r="QJ11" s="124"/>
      <c r="QK11" s="122" t="s">
        <v>2228</v>
      </c>
      <c r="QL11" s="123"/>
      <c r="QM11" s="123"/>
      <c r="QN11" s="90" t="s">
        <v>2297</v>
      </c>
      <c r="QO11" s="90"/>
      <c r="QP11" s="90"/>
      <c r="QQ11" s="122" t="s">
        <v>2298</v>
      </c>
      <c r="QR11" s="123"/>
      <c r="QS11" s="124"/>
      <c r="QT11" s="122" t="s">
        <v>2299</v>
      </c>
      <c r="QU11" s="123"/>
      <c r="QV11" s="124"/>
      <c r="QW11" s="122" t="s">
        <v>2300</v>
      </c>
      <c r="QX11" s="123"/>
      <c r="QY11" s="124"/>
      <c r="QZ11" s="122" t="s">
        <v>2301</v>
      </c>
      <c r="RA11" s="123"/>
      <c r="RB11" s="124"/>
      <c r="RC11" s="122" t="s">
        <v>2302</v>
      </c>
      <c r="RD11" s="123"/>
      <c r="RE11" s="124"/>
      <c r="RF11" s="122" t="s">
        <v>2303</v>
      </c>
      <c r="RG11" s="123"/>
      <c r="RH11" s="124"/>
      <c r="RI11" s="122" t="s">
        <v>2304</v>
      </c>
      <c r="RJ11" s="123"/>
      <c r="RK11" s="124"/>
      <c r="RL11" s="122" t="s">
        <v>2305</v>
      </c>
      <c r="RM11" s="123"/>
      <c r="RN11" s="123"/>
      <c r="RO11" s="123" t="s">
        <v>2306</v>
      </c>
      <c r="RP11" s="123"/>
      <c r="RQ11" s="123"/>
      <c r="RR11" s="123" t="s">
        <v>2229</v>
      </c>
      <c r="RS11" s="123"/>
      <c r="RT11" s="123"/>
      <c r="RU11" s="123" t="s">
        <v>2230</v>
      </c>
      <c r="RV11" s="123"/>
      <c r="RW11" s="123"/>
      <c r="RX11" s="90" t="s">
        <v>2231</v>
      </c>
      <c r="RY11" s="90"/>
      <c r="RZ11" s="90"/>
      <c r="SA11" s="90" t="s">
        <v>2232</v>
      </c>
      <c r="SB11" s="90"/>
      <c r="SC11" s="90"/>
      <c r="SD11" s="90" t="s">
        <v>2307</v>
      </c>
      <c r="SE11" s="90"/>
      <c r="SF11" s="90"/>
      <c r="SG11" s="90" t="s">
        <v>2233</v>
      </c>
      <c r="SH11" s="90"/>
      <c r="SI11" s="90"/>
      <c r="SJ11" s="90" t="s">
        <v>2234</v>
      </c>
      <c r="SK11" s="90"/>
      <c r="SL11" s="90"/>
      <c r="SM11" s="90" t="s">
        <v>2235</v>
      </c>
      <c r="SN11" s="90"/>
      <c r="SO11" s="90"/>
      <c r="SP11" s="90" t="s">
        <v>2236</v>
      </c>
      <c r="SQ11" s="90"/>
      <c r="SR11" s="90"/>
      <c r="SS11" s="90" t="s">
        <v>2237</v>
      </c>
      <c r="ST11" s="90"/>
      <c r="SU11" s="90"/>
      <c r="SV11" s="90" t="s">
        <v>2238</v>
      </c>
      <c r="SW11" s="90"/>
      <c r="SX11" s="90"/>
      <c r="SY11" s="90" t="s">
        <v>2239</v>
      </c>
      <c r="SZ11" s="90"/>
      <c r="TA11" s="90"/>
      <c r="TB11" s="90" t="s">
        <v>2333</v>
      </c>
      <c r="TC11" s="90"/>
      <c r="TD11" s="90"/>
      <c r="TE11" s="90" t="s">
        <v>2334</v>
      </c>
      <c r="TF11" s="90"/>
      <c r="TG11" s="90"/>
      <c r="TH11" s="90" t="s">
        <v>2335</v>
      </c>
      <c r="TI11" s="90"/>
      <c r="TJ11" s="90"/>
      <c r="TK11" s="101" t="s">
        <v>2336</v>
      </c>
      <c r="TL11" s="111"/>
      <c r="TM11" s="112"/>
      <c r="TN11" s="103" t="s">
        <v>2240</v>
      </c>
      <c r="TO11" s="90"/>
      <c r="TP11" s="90"/>
      <c r="TQ11" s="90" t="s">
        <v>2241</v>
      </c>
      <c r="TR11" s="90"/>
      <c r="TS11" s="90"/>
      <c r="TT11" s="90" t="s">
        <v>2242</v>
      </c>
      <c r="TU11" s="90"/>
      <c r="TV11" s="90"/>
      <c r="TW11" s="90" t="s">
        <v>2308</v>
      </c>
      <c r="TX11" s="90"/>
      <c r="TY11" s="90"/>
      <c r="TZ11" s="90" t="s">
        <v>2243</v>
      </c>
      <c r="UA11" s="90"/>
      <c r="UB11" s="90"/>
      <c r="UC11" s="90" t="s">
        <v>2244</v>
      </c>
      <c r="UD11" s="90"/>
      <c r="UE11" s="90"/>
      <c r="UF11" s="90" t="s">
        <v>2245</v>
      </c>
      <c r="UG11" s="90"/>
      <c r="UH11" s="90"/>
      <c r="UI11" s="90" t="s">
        <v>2246</v>
      </c>
      <c r="UJ11" s="90"/>
      <c r="UK11" s="90"/>
      <c r="UL11" s="90" t="s">
        <v>2247</v>
      </c>
      <c r="UM11" s="90"/>
      <c r="UN11" s="90"/>
      <c r="UO11" s="90" t="s">
        <v>2248</v>
      </c>
      <c r="UP11" s="90"/>
      <c r="UQ11" s="90"/>
      <c r="UR11" s="90" t="s">
        <v>2249</v>
      </c>
      <c r="US11" s="90"/>
      <c r="UT11" s="90"/>
      <c r="UU11" s="90" t="s">
        <v>2250</v>
      </c>
      <c r="UV11" s="90"/>
      <c r="UW11" s="90"/>
      <c r="UX11" s="90" t="s">
        <v>2251</v>
      </c>
      <c r="UY11" s="90"/>
      <c r="UZ11" s="90"/>
      <c r="VA11" s="90" t="s">
        <v>2309</v>
      </c>
      <c r="VB11" s="90"/>
      <c r="VC11" s="90"/>
      <c r="VD11" s="90" t="s">
        <v>2252</v>
      </c>
      <c r="VE11" s="90"/>
      <c r="VF11" s="90"/>
      <c r="VG11" s="90" t="s">
        <v>2253</v>
      </c>
      <c r="VH11" s="90"/>
      <c r="VI11" s="90"/>
      <c r="VJ11" s="90" t="s">
        <v>2254</v>
      </c>
      <c r="VK11" s="90"/>
      <c r="VL11" s="101"/>
      <c r="VM11" s="90" t="s">
        <v>2255</v>
      </c>
      <c r="VN11" s="90"/>
      <c r="VO11" s="101"/>
      <c r="VP11" s="90" t="s">
        <v>2256</v>
      </c>
      <c r="VQ11" s="90"/>
      <c r="VR11" s="101"/>
      <c r="VS11" s="90" t="s">
        <v>2257</v>
      </c>
      <c r="VT11" s="90"/>
      <c r="VU11" s="101"/>
      <c r="VV11" s="101" t="s">
        <v>2258</v>
      </c>
      <c r="VW11" s="111"/>
      <c r="VX11" s="111"/>
      <c r="VY11" s="101" t="s">
        <v>2259</v>
      </c>
      <c r="VZ11" s="102"/>
      <c r="WA11" s="103"/>
      <c r="WB11" s="101" t="s">
        <v>2260</v>
      </c>
      <c r="WC11" s="102"/>
      <c r="WD11" s="103"/>
      <c r="WE11" s="101" t="s">
        <v>2310</v>
      </c>
      <c r="WF11" s="102"/>
      <c r="WG11" s="103"/>
      <c r="WH11" s="101" t="s">
        <v>2261</v>
      </c>
      <c r="WI11" s="102"/>
      <c r="WJ11" s="103"/>
      <c r="WK11" s="101" t="s">
        <v>2262</v>
      </c>
      <c r="WL11" s="102"/>
      <c r="WM11" s="103"/>
      <c r="WN11" s="101" t="s">
        <v>2263</v>
      </c>
      <c r="WO11" s="102"/>
      <c r="WP11" s="103"/>
      <c r="WQ11" s="101" t="s">
        <v>2264</v>
      </c>
      <c r="WR11" s="102"/>
      <c r="WS11" s="103"/>
      <c r="WT11" s="101" t="s">
        <v>2265</v>
      </c>
      <c r="WU11" s="102"/>
      <c r="WV11" s="103"/>
      <c r="WW11" s="101" t="s">
        <v>2266</v>
      </c>
      <c r="WX11" s="102"/>
      <c r="WY11" s="103"/>
      <c r="WZ11" s="101" t="s">
        <v>2267</v>
      </c>
      <c r="XA11" s="102"/>
      <c r="XB11" s="103"/>
      <c r="XC11" s="101" t="s">
        <v>2268</v>
      </c>
      <c r="XD11" s="102"/>
      <c r="XE11" s="103"/>
      <c r="XF11" s="101" t="s">
        <v>2269</v>
      </c>
      <c r="XG11" s="102"/>
      <c r="XH11" s="103"/>
      <c r="XI11" s="101" t="s">
        <v>2311</v>
      </c>
      <c r="XJ11" s="102"/>
      <c r="XK11" s="103"/>
      <c r="XL11" s="101" t="s">
        <v>2270</v>
      </c>
      <c r="XM11" s="102"/>
      <c r="XN11" s="103"/>
      <c r="XO11" s="101" t="s">
        <v>2271</v>
      </c>
      <c r="XP11" s="102"/>
      <c r="XQ11" s="103"/>
      <c r="XR11" s="101" t="s">
        <v>2272</v>
      </c>
      <c r="XS11" s="102"/>
      <c r="XT11" s="103"/>
      <c r="XU11" s="101" t="s">
        <v>2273</v>
      </c>
      <c r="XV11" s="102"/>
      <c r="XW11" s="103"/>
      <c r="XX11" s="101" t="s">
        <v>2274</v>
      </c>
      <c r="XY11" s="102"/>
      <c r="XZ11" s="102"/>
      <c r="YA11" s="90" t="s">
        <v>2337</v>
      </c>
      <c r="YB11" s="90"/>
      <c r="YC11" s="90"/>
      <c r="YD11" s="90" t="s">
        <v>2338</v>
      </c>
      <c r="YE11" s="90"/>
      <c r="YF11" s="90"/>
      <c r="YG11" s="90" t="s">
        <v>2339</v>
      </c>
      <c r="YH11" s="90"/>
      <c r="YI11" s="90"/>
      <c r="YJ11" s="90" t="s">
        <v>2340</v>
      </c>
      <c r="YK11" s="90"/>
      <c r="YL11" s="90"/>
      <c r="YM11" s="90" t="s">
        <v>2341</v>
      </c>
      <c r="YN11" s="90"/>
      <c r="YO11" s="90"/>
      <c r="YP11" s="90" t="s">
        <v>2342</v>
      </c>
      <c r="YQ11" s="90"/>
      <c r="YR11" s="90"/>
      <c r="YS11" s="90" t="s">
        <v>2343</v>
      </c>
      <c r="YT11" s="90"/>
      <c r="YU11" s="90"/>
      <c r="YV11" s="90" t="s">
        <v>2344</v>
      </c>
      <c r="YW11" s="90"/>
      <c r="YX11" s="90"/>
      <c r="YY11" s="90" t="s">
        <v>2345</v>
      </c>
      <c r="YZ11" s="90"/>
      <c r="ZA11" s="90"/>
      <c r="ZB11" s="90" t="s">
        <v>2346</v>
      </c>
      <c r="ZC11" s="90"/>
      <c r="ZD11" s="90"/>
      <c r="ZE11" s="90" t="s">
        <v>2347</v>
      </c>
      <c r="ZF11" s="90"/>
      <c r="ZG11" s="90"/>
      <c r="ZH11" s="90" t="s">
        <v>2348</v>
      </c>
      <c r="ZI11" s="90"/>
      <c r="ZJ11" s="90"/>
      <c r="ZK11" s="90" t="s">
        <v>2349</v>
      </c>
      <c r="ZL11" s="90"/>
      <c r="ZM11" s="90"/>
      <c r="ZN11" s="90" t="s">
        <v>2350</v>
      </c>
      <c r="ZO11" s="90"/>
      <c r="ZP11" s="90"/>
    </row>
    <row r="12" spans="1:692" ht="124.9" customHeight="1" thickBot="1" x14ac:dyDescent="0.3">
      <c r="A12" s="80"/>
      <c r="B12" s="80"/>
      <c r="C12" s="88" t="s">
        <v>2351</v>
      </c>
      <c r="D12" s="89"/>
      <c r="E12" s="96"/>
      <c r="F12" s="88" t="s">
        <v>2355</v>
      </c>
      <c r="G12" s="89"/>
      <c r="H12" s="96"/>
      <c r="I12" s="88" t="s">
        <v>2359</v>
      </c>
      <c r="J12" s="89"/>
      <c r="K12" s="96"/>
      <c r="L12" s="88" t="s">
        <v>2361</v>
      </c>
      <c r="M12" s="89"/>
      <c r="N12" s="96"/>
      <c r="O12" s="88" t="s">
        <v>2365</v>
      </c>
      <c r="P12" s="89"/>
      <c r="Q12" s="96"/>
      <c r="R12" s="88" t="s">
        <v>2369</v>
      </c>
      <c r="S12" s="89"/>
      <c r="T12" s="96"/>
      <c r="U12" s="88" t="s">
        <v>2370</v>
      </c>
      <c r="V12" s="89"/>
      <c r="W12" s="96"/>
      <c r="X12" s="88" t="s">
        <v>2374</v>
      </c>
      <c r="Y12" s="89"/>
      <c r="Z12" s="96"/>
      <c r="AA12" s="88" t="s">
        <v>2378</v>
      </c>
      <c r="AB12" s="89"/>
      <c r="AC12" s="96"/>
      <c r="AD12" s="88" t="s">
        <v>2382</v>
      </c>
      <c r="AE12" s="89"/>
      <c r="AF12" s="96"/>
      <c r="AG12" s="88" t="s">
        <v>2386</v>
      </c>
      <c r="AH12" s="89"/>
      <c r="AI12" s="96"/>
      <c r="AJ12" s="88" t="s">
        <v>2390</v>
      </c>
      <c r="AK12" s="89"/>
      <c r="AL12" s="96"/>
      <c r="AM12" s="88" t="s">
        <v>2394</v>
      </c>
      <c r="AN12" s="89"/>
      <c r="AO12" s="96"/>
      <c r="AP12" s="119" t="s">
        <v>2398</v>
      </c>
      <c r="AQ12" s="120"/>
      <c r="AR12" s="121"/>
      <c r="AS12" s="142" t="s">
        <v>2402</v>
      </c>
      <c r="AT12" s="143"/>
      <c r="AU12" s="144"/>
      <c r="AV12" s="119" t="s">
        <v>2406</v>
      </c>
      <c r="AW12" s="120"/>
      <c r="AX12" s="121"/>
      <c r="AY12" s="88" t="s">
        <v>2410</v>
      </c>
      <c r="AZ12" s="89"/>
      <c r="BA12" s="96"/>
      <c r="BB12" s="88" t="s">
        <v>2414</v>
      </c>
      <c r="BC12" s="89"/>
      <c r="BD12" s="96"/>
      <c r="BE12" s="88" t="s">
        <v>2417</v>
      </c>
      <c r="BF12" s="89"/>
      <c r="BG12" s="96"/>
      <c r="BH12" s="88" t="s">
        <v>2421</v>
      </c>
      <c r="BI12" s="89"/>
      <c r="BJ12" s="96"/>
      <c r="BK12" s="88" t="s">
        <v>2422</v>
      </c>
      <c r="BL12" s="89"/>
      <c r="BM12" s="96"/>
      <c r="BN12" s="88" t="s">
        <v>2423</v>
      </c>
      <c r="BO12" s="89"/>
      <c r="BP12" s="96"/>
      <c r="BQ12" s="88" t="s">
        <v>2427</v>
      </c>
      <c r="BR12" s="89"/>
      <c r="BS12" s="96"/>
      <c r="BT12" s="88" t="s">
        <v>2431</v>
      </c>
      <c r="BU12" s="89"/>
      <c r="BV12" s="96"/>
      <c r="BW12" s="88" t="s">
        <v>2435</v>
      </c>
      <c r="BX12" s="89"/>
      <c r="BY12" s="96"/>
      <c r="BZ12" s="88" t="s">
        <v>2439</v>
      </c>
      <c r="CA12" s="89"/>
      <c r="CB12" s="96"/>
      <c r="CC12" s="88" t="s">
        <v>2442</v>
      </c>
      <c r="CD12" s="89"/>
      <c r="CE12" s="96"/>
      <c r="CF12" s="88" t="s">
        <v>2446</v>
      </c>
      <c r="CG12" s="89"/>
      <c r="CH12" s="96"/>
      <c r="CI12" s="88" t="s">
        <v>2447</v>
      </c>
      <c r="CJ12" s="89"/>
      <c r="CK12" s="96"/>
      <c r="CL12" s="88" t="s">
        <v>2448</v>
      </c>
      <c r="CM12" s="89"/>
      <c r="CN12" s="96"/>
      <c r="CO12" s="88" t="s">
        <v>2452</v>
      </c>
      <c r="CP12" s="89"/>
      <c r="CQ12" s="96"/>
      <c r="CR12" s="88" t="s">
        <v>2453</v>
      </c>
      <c r="CS12" s="89"/>
      <c r="CT12" s="96"/>
      <c r="CU12" s="119" t="s">
        <v>1671</v>
      </c>
      <c r="CV12" s="120"/>
      <c r="CW12" s="121"/>
      <c r="CX12" s="88" t="s">
        <v>2456</v>
      </c>
      <c r="CY12" s="89"/>
      <c r="CZ12" s="96"/>
      <c r="DA12" s="88" t="s">
        <v>2457</v>
      </c>
      <c r="DB12" s="89"/>
      <c r="DC12" s="96"/>
      <c r="DD12" s="88" t="s">
        <v>2461</v>
      </c>
      <c r="DE12" s="89"/>
      <c r="DF12" s="96"/>
      <c r="DG12" s="88" t="s">
        <v>2465</v>
      </c>
      <c r="DH12" s="89"/>
      <c r="DI12" s="96"/>
      <c r="DJ12" s="88" t="s">
        <v>2469</v>
      </c>
      <c r="DK12" s="89"/>
      <c r="DL12" s="96"/>
      <c r="DM12" s="88" t="s">
        <v>2473</v>
      </c>
      <c r="DN12" s="89"/>
      <c r="DO12" s="96"/>
      <c r="DP12" s="88" t="s">
        <v>2477</v>
      </c>
      <c r="DQ12" s="89"/>
      <c r="DR12" s="96"/>
      <c r="DS12" s="88" t="s">
        <v>2479</v>
      </c>
      <c r="DT12" s="89"/>
      <c r="DU12" s="96"/>
      <c r="DV12" s="88" t="s">
        <v>2483</v>
      </c>
      <c r="DW12" s="89"/>
      <c r="DX12" s="96"/>
      <c r="DY12" s="88" t="s">
        <v>2486</v>
      </c>
      <c r="DZ12" s="89"/>
      <c r="EA12" s="96"/>
      <c r="EB12" s="119" t="s">
        <v>2487</v>
      </c>
      <c r="EC12" s="120"/>
      <c r="ED12" s="121"/>
      <c r="EE12" s="88" t="s">
        <v>2491</v>
      </c>
      <c r="EF12" s="89"/>
      <c r="EG12" s="96"/>
      <c r="EH12" s="119" t="s">
        <v>2493</v>
      </c>
      <c r="EI12" s="120"/>
      <c r="EJ12" s="121"/>
      <c r="EK12" s="88" t="s">
        <v>2494</v>
      </c>
      <c r="EL12" s="89"/>
      <c r="EM12" s="96"/>
      <c r="EN12" s="119" t="s">
        <v>2495</v>
      </c>
      <c r="EO12" s="120"/>
      <c r="EP12" s="121"/>
      <c r="EQ12" s="88" t="s">
        <v>2497</v>
      </c>
      <c r="ER12" s="89"/>
      <c r="ES12" s="96"/>
      <c r="ET12" s="88" t="s">
        <v>2501</v>
      </c>
      <c r="EU12" s="89"/>
      <c r="EV12" s="96"/>
      <c r="EW12" s="119" t="s">
        <v>2505</v>
      </c>
      <c r="EX12" s="120"/>
      <c r="EY12" s="121"/>
      <c r="EZ12" s="88" t="s">
        <v>2509</v>
      </c>
      <c r="FA12" s="89"/>
      <c r="FB12" s="96"/>
      <c r="FC12" s="88" t="s">
        <v>2513</v>
      </c>
      <c r="FD12" s="89"/>
      <c r="FE12" s="96"/>
      <c r="FF12" s="88" t="s">
        <v>2517</v>
      </c>
      <c r="FG12" s="89"/>
      <c r="FH12" s="96"/>
      <c r="FI12" s="88" t="s">
        <v>2521</v>
      </c>
      <c r="FJ12" s="89"/>
      <c r="FK12" s="96"/>
      <c r="FL12" s="88" t="s">
        <v>2524</v>
      </c>
      <c r="FM12" s="89"/>
      <c r="FN12" s="96"/>
      <c r="FO12" s="88" t="s">
        <v>2528</v>
      </c>
      <c r="FP12" s="89"/>
      <c r="FQ12" s="96"/>
      <c r="FR12" s="88" t="s">
        <v>2532</v>
      </c>
      <c r="FS12" s="89"/>
      <c r="FT12" s="96"/>
      <c r="FU12" s="119" t="s">
        <v>2536</v>
      </c>
      <c r="FV12" s="120"/>
      <c r="FW12" s="121"/>
      <c r="FX12" s="119" t="s">
        <v>2540</v>
      </c>
      <c r="FY12" s="120"/>
      <c r="FZ12" s="121"/>
      <c r="GA12" s="88" t="s">
        <v>2544</v>
      </c>
      <c r="GB12" s="89"/>
      <c r="GC12" s="96"/>
      <c r="GD12" s="119" t="s">
        <v>2545</v>
      </c>
      <c r="GE12" s="120"/>
      <c r="GF12" s="121"/>
      <c r="GG12" s="88" t="s">
        <v>2549</v>
      </c>
      <c r="GH12" s="89"/>
      <c r="GI12" s="96"/>
      <c r="GJ12" s="88" t="s">
        <v>2553</v>
      </c>
      <c r="GK12" s="89"/>
      <c r="GL12" s="96"/>
      <c r="GM12" s="88" t="s">
        <v>2557</v>
      </c>
      <c r="GN12" s="89"/>
      <c r="GO12" s="96"/>
      <c r="GP12" s="88" t="s">
        <v>2561</v>
      </c>
      <c r="GQ12" s="89"/>
      <c r="GR12" s="96"/>
      <c r="GS12" s="88" t="s">
        <v>2565</v>
      </c>
      <c r="GT12" s="89"/>
      <c r="GU12" s="96"/>
      <c r="GV12" s="88" t="s">
        <v>2569</v>
      </c>
      <c r="GW12" s="89"/>
      <c r="GX12" s="96"/>
      <c r="GY12" s="127" t="s">
        <v>2570</v>
      </c>
      <c r="GZ12" s="128"/>
      <c r="HA12" s="129"/>
      <c r="HB12" s="127" t="s">
        <v>2573</v>
      </c>
      <c r="HC12" s="128"/>
      <c r="HD12" s="129"/>
      <c r="HE12" s="127" t="s">
        <v>2576</v>
      </c>
      <c r="HF12" s="128"/>
      <c r="HG12" s="129"/>
      <c r="HH12" s="127" t="s">
        <v>2579</v>
      </c>
      <c r="HI12" s="128"/>
      <c r="HJ12" s="129"/>
      <c r="HK12" s="136" t="s">
        <v>2582</v>
      </c>
      <c r="HL12" s="137"/>
      <c r="HM12" s="138"/>
      <c r="HN12" s="127" t="s">
        <v>2585</v>
      </c>
      <c r="HO12" s="128"/>
      <c r="HP12" s="129"/>
      <c r="HQ12" s="127" t="s">
        <v>2587</v>
      </c>
      <c r="HR12" s="128"/>
      <c r="HS12" s="129"/>
      <c r="HT12" s="127" t="s">
        <v>2590</v>
      </c>
      <c r="HU12" s="128"/>
      <c r="HV12" s="129"/>
      <c r="HW12" s="136" t="s">
        <v>2593</v>
      </c>
      <c r="HX12" s="167"/>
      <c r="HY12" s="49"/>
      <c r="HZ12" s="136" t="s">
        <v>2594</v>
      </c>
      <c r="IA12" s="137"/>
      <c r="IB12" s="138"/>
      <c r="IC12" s="136" t="s">
        <v>2598</v>
      </c>
      <c r="ID12" s="137"/>
      <c r="IE12" s="138"/>
      <c r="IF12" s="127" t="s">
        <v>2599</v>
      </c>
      <c r="IG12" s="128"/>
      <c r="IH12" s="129"/>
      <c r="II12" s="136" t="s">
        <v>2601</v>
      </c>
      <c r="IJ12" s="137"/>
      <c r="IK12" s="138"/>
      <c r="IL12" s="136" t="s">
        <v>2602</v>
      </c>
      <c r="IM12" s="137"/>
      <c r="IN12" s="138"/>
      <c r="IO12" s="127" t="s">
        <v>2603</v>
      </c>
      <c r="IP12" s="128"/>
      <c r="IQ12" s="129"/>
      <c r="IR12" s="127" t="s">
        <v>2607</v>
      </c>
      <c r="IS12" s="128"/>
      <c r="IT12" s="129"/>
      <c r="IU12" s="127" t="s">
        <v>2610</v>
      </c>
      <c r="IV12" s="128"/>
      <c r="IW12" s="129"/>
      <c r="IX12" s="136" t="s">
        <v>2614</v>
      </c>
      <c r="IY12" s="137"/>
      <c r="IZ12" s="138"/>
      <c r="JA12" s="127" t="s">
        <v>2618</v>
      </c>
      <c r="JB12" s="128"/>
      <c r="JC12" s="129"/>
      <c r="JD12" s="127" t="s">
        <v>2619</v>
      </c>
      <c r="JE12" s="128"/>
      <c r="JF12" s="129"/>
      <c r="JG12" s="127" t="s">
        <v>2622</v>
      </c>
      <c r="JH12" s="128"/>
      <c r="JI12" s="129"/>
      <c r="JJ12" s="164" t="s">
        <v>2627</v>
      </c>
      <c r="JK12" s="78"/>
      <c r="JL12" s="77"/>
      <c r="JM12" s="88" t="s">
        <v>2628</v>
      </c>
      <c r="JN12" s="89"/>
      <c r="JO12" s="96"/>
      <c r="JP12" s="88" t="s">
        <v>2632</v>
      </c>
      <c r="JQ12" s="89"/>
      <c r="JR12" s="96"/>
      <c r="JS12" s="88" t="s">
        <v>2633</v>
      </c>
      <c r="JT12" s="89"/>
      <c r="JU12" s="96"/>
      <c r="JV12" s="88" t="s">
        <v>2634</v>
      </c>
      <c r="JW12" s="89"/>
      <c r="JX12" s="96"/>
      <c r="JY12" s="119" t="s">
        <v>2636</v>
      </c>
      <c r="JZ12" s="120"/>
      <c r="KA12" s="121"/>
      <c r="KB12" s="119" t="s">
        <v>2640</v>
      </c>
      <c r="KC12" s="120"/>
      <c r="KD12" s="121"/>
      <c r="KE12" s="88" t="s">
        <v>2642</v>
      </c>
      <c r="KF12" s="89"/>
      <c r="KG12" s="96"/>
      <c r="KH12" s="88" t="s">
        <v>2659</v>
      </c>
      <c r="KI12" s="89"/>
      <c r="KJ12" s="96"/>
      <c r="KK12" s="88" t="s">
        <v>2663</v>
      </c>
      <c r="KL12" s="89"/>
      <c r="KM12" s="96"/>
      <c r="KN12" s="127" t="s">
        <v>2667</v>
      </c>
      <c r="KO12" s="128"/>
      <c r="KP12" s="129"/>
      <c r="KQ12" s="127" t="s">
        <v>2670</v>
      </c>
      <c r="KR12" s="128"/>
      <c r="KS12" s="129"/>
      <c r="KT12" s="127" t="s">
        <v>2673</v>
      </c>
      <c r="KU12" s="128"/>
      <c r="KV12" s="129"/>
      <c r="KW12" s="127" t="s">
        <v>2676</v>
      </c>
      <c r="KX12" s="128"/>
      <c r="KY12" s="129"/>
      <c r="KZ12" s="136" t="s">
        <v>2677</v>
      </c>
      <c r="LA12" s="137"/>
      <c r="LB12" s="138"/>
      <c r="LC12" s="127" t="s">
        <v>2678</v>
      </c>
      <c r="LD12" s="128"/>
      <c r="LE12" s="129"/>
      <c r="LF12" s="127" t="s">
        <v>2681</v>
      </c>
      <c r="LG12" s="128"/>
      <c r="LH12" s="129"/>
      <c r="LI12" s="127" t="s">
        <v>2684</v>
      </c>
      <c r="LJ12" s="128"/>
      <c r="LK12" s="129"/>
      <c r="LL12" s="127" t="s">
        <v>2685</v>
      </c>
      <c r="LM12" s="128"/>
      <c r="LN12" s="129"/>
      <c r="LO12" s="136" t="s">
        <v>2688</v>
      </c>
      <c r="LP12" s="137"/>
      <c r="LQ12" s="138"/>
      <c r="LR12" s="127" t="s">
        <v>2691</v>
      </c>
      <c r="LS12" s="128"/>
      <c r="LT12" s="129"/>
      <c r="LU12" s="127" t="s">
        <v>2695</v>
      </c>
      <c r="LV12" s="128"/>
      <c r="LW12" s="128"/>
      <c r="LX12" s="76" t="s">
        <v>2565</v>
      </c>
      <c r="LY12" s="76"/>
      <c r="LZ12" s="76"/>
      <c r="MA12" s="119" t="s">
        <v>2710</v>
      </c>
      <c r="MB12" s="120"/>
      <c r="MC12" s="121"/>
      <c r="MD12" s="88" t="s">
        <v>2711</v>
      </c>
      <c r="ME12" s="89"/>
      <c r="MF12" s="96"/>
      <c r="MG12" s="88" t="s">
        <v>2715</v>
      </c>
      <c r="MH12" s="89"/>
      <c r="MI12" s="96"/>
      <c r="MJ12" s="119" t="s">
        <v>2719</v>
      </c>
      <c r="MK12" s="120"/>
      <c r="ML12" s="121"/>
      <c r="MM12" s="88" t="s">
        <v>2723</v>
      </c>
      <c r="MN12" s="89"/>
      <c r="MO12" s="96"/>
      <c r="MP12" s="88" t="s">
        <v>2724</v>
      </c>
      <c r="MQ12" s="89"/>
      <c r="MR12" s="96"/>
      <c r="MS12" s="88" t="s">
        <v>2728</v>
      </c>
      <c r="MT12" s="89"/>
      <c r="MU12" s="96"/>
      <c r="MV12" s="88" t="s">
        <v>2732</v>
      </c>
      <c r="MW12" s="89"/>
      <c r="MX12" s="96"/>
      <c r="MY12" s="88" t="s">
        <v>2733</v>
      </c>
      <c r="MZ12" s="89"/>
      <c r="NA12" s="96"/>
      <c r="NB12" s="88" t="s">
        <v>2737</v>
      </c>
      <c r="NC12" s="89"/>
      <c r="ND12" s="96"/>
      <c r="NE12" s="88" t="s">
        <v>2741</v>
      </c>
      <c r="NF12" s="89"/>
      <c r="NG12" s="96"/>
      <c r="NH12" s="88" t="s">
        <v>2745</v>
      </c>
      <c r="NI12" s="89"/>
      <c r="NJ12" s="96"/>
      <c r="NK12" s="88" t="s">
        <v>2749</v>
      </c>
      <c r="NL12" s="89"/>
      <c r="NM12" s="96"/>
      <c r="NN12" s="88" t="s">
        <v>2753</v>
      </c>
      <c r="NO12" s="89"/>
      <c r="NP12" s="96"/>
      <c r="NQ12" s="88" t="s">
        <v>2757</v>
      </c>
      <c r="NR12" s="89"/>
      <c r="NS12" s="96"/>
      <c r="NT12" s="119" t="s">
        <v>2761</v>
      </c>
      <c r="NU12" s="120"/>
      <c r="NV12" s="121"/>
      <c r="NW12" s="88" t="s">
        <v>2765</v>
      </c>
      <c r="NX12" s="89"/>
      <c r="NY12" s="96"/>
      <c r="NZ12" s="88" t="s">
        <v>2769</v>
      </c>
      <c r="OA12" s="89"/>
      <c r="OB12" s="96"/>
      <c r="OC12" s="127" t="s">
        <v>2773</v>
      </c>
      <c r="OD12" s="128"/>
      <c r="OE12" s="129"/>
      <c r="OF12" s="88" t="s">
        <v>2776</v>
      </c>
      <c r="OG12" s="89"/>
      <c r="OH12" s="96"/>
      <c r="OI12" s="127" t="s">
        <v>2780</v>
      </c>
      <c r="OJ12" s="128"/>
      <c r="OK12" s="129"/>
      <c r="OL12" s="127" t="s">
        <v>2783</v>
      </c>
      <c r="OM12" s="128"/>
      <c r="ON12" s="129"/>
      <c r="OO12" s="127" t="s">
        <v>2786</v>
      </c>
      <c r="OP12" s="128"/>
      <c r="OQ12" s="129"/>
      <c r="OR12" s="127" t="s">
        <v>2789</v>
      </c>
      <c r="OS12" s="128"/>
      <c r="OT12" s="129"/>
      <c r="OU12" s="127" t="s">
        <v>2792</v>
      </c>
      <c r="OV12" s="128"/>
      <c r="OW12" s="129"/>
      <c r="OX12" s="127" t="s">
        <v>2795</v>
      </c>
      <c r="OY12" s="128"/>
      <c r="OZ12" s="129"/>
      <c r="PA12" s="127" t="s">
        <v>2796</v>
      </c>
      <c r="PB12" s="128"/>
      <c r="PC12" s="129"/>
      <c r="PD12" s="88" t="s">
        <v>2799</v>
      </c>
      <c r="PE12" s="89"/>
      <c r="PF12" s="96"/>
      <c r="PG12" s="88" t="s">
        <v>2803</v>
      </c>
      <c r="PH12" s="89"/>
      <c r="PI12" s="96"/>
      <c r="PJ12" s="88" t="s">
        <v>2805</v>
      </c>
      <c r="PK12" s="89"/>
      <c r="PL12" s="96"/>
      <c r="PM12" s="88" t="s">
        <v>2809</v>
      </c>
      <c r="PN12" s="89"/>
      <c r="PO12" s="96"/>
      <c r="PP12" s="88" t="s">
        <v>2813</v>
      </c>
      <c r="PQ12" s="89"/>
      <c r="PR12" s="96"/>
      <c r="PS12" s="88" t="s">
        <v>2817</v>
      </c>
      <c r="PT12" s="89"/>
      <c r="PU12" s="96"/>
      <c r="PV12" s="88" t="s">
        <v>2821</v>
      </c>
      <c r="PW12" s="89"/>
      <c r="PX12" s="96"/>
      <c r="PY12" s="88" t="s">
        <v>2828</v>
      </c>
      <c r="PZ12" s="89"/>
      <c r="QA12" s="96"/>
      <c r="QB12" s="88" t="s">
        <v>2829</v>
      </c>
      <c r="QC12" s="89"/>
      <c r="QD12" s="96"/>
      <c r="QE12" s="88" t="s">
        <v>2832</v>
      </c>
      <c r="QF12" s="89"/>
      <c r="QG12" s="96"/>
      <c r="QH12" s="88" t="s">
        <v>2836</v>
      </c>
      <c r="QI12" s="89"/>
      <c r="QJ12" s="96"/>
      <c r="QK12" s="88" t="s">
        <v>2840</v>
      </c>
      <c r="QL12" s="89"/>
      <c r="QM12" s="96"/>
      <c r="QN12" s="88" t="s">
        <v>2844</v>
      </c>
      <c r="QO12" s="89"/>
      <c r="QP12" s="96"/>
      <c r="QQ12" s="88" t="s">
        <v>2847</v>
      </c>
      <c r="QR12" s="89"/>
      <c r="QS12" s="96"/>
      <c r="QT12" s="88" t="s">
        <v>2849</v>
      </c>
      <c r="QU12" s="89"/>
      <c r="QV12" s="96"/>
      <c r="QW12" s="88" t="s">
        <v>2853</v>
      </c>
      <c r="QX12" s="89"/>
      <c r="QY12" s="96"/>
      <c r="QZ12" s="88" t="s">
        <v>2857</v>
      </c>
      <c r="RA12" s="89"/>
      <c r="RB12" s="96"/>
      <c r="RC12" s="88" t="s">
        <v>2861</v>
      </c>
      <c r="RD12" s="89"/>
      <c r="RE12" s="96"/>
      <c r="RF12" s="88" t="s">
        <v>2863</v>
      </c>
      <c r="RG12" s="89"/>
      <c r="RH12" s="96"/>
      <c r="RI12" s="88" t="s">
        <v>2867</v>
      </c>
      <c r="RJ12" s="89"/>
      <c r="RK12" s="96"/>
      <c r="RL12" s="88" t="s">
        <v>2871</v>
      </c>
      <c r="RM12" s="89"/>
      <c r="RN12" s="96"/>
      <c r="RO12" s="88" t="s">
        <v>2875</v>
      </c>
      <c r="RP12" s="89"/>
      <c r="RQ12" s="96"/>
      <c r="RR12" s="88" t="s">
        <v>2879</v>
      </c>
      <c r="RS12" s="89"/>
      <c r="RT12" s="96"/>
      <c r="RU12" s="88" t="s">
        <v>2883</v>
      </c>
      <c r="RV12" s="89"/>
      <c r="RW12" s="96"/>
      <c r="RX12" s="88" t="s">
        <v>2886</v>
      </c>
      <c r="RY12" s="89"/>
      <c r="RZ12" s="96"/>
      <c r="SA12" s="88" t="s">
        <v>2890</v>
      </c>
      <c r="SB12" s="89"/>
      <c r="SC12" s="96"/>
      <c r="SD12" s="88" t="s">
        <v>2894</v>
      </c>
      <c r="SE12" s="89"/>
      <c r="SF12" s="96"/>
      <c r="SG12" s="88" t="s">
        <v>2895</v>
      </c>
      <c r="SH12" s="89"/>
      <c r="SI12" s="96"/>
      <c r="SJ12" s="88" t="s">
        <v>2899</v>
      </c>
      <c r="SK12" s="89"/>
      <c r="SL12" s="96"/>
      <c r="SM12" s="88" t="s">
        <v>2903</v>
      </c>
      <c r="SN12" s="89"/>
      <c r="SO12" s="96"/>
      <c r="SP12" s="88" t="s">
        <v>2906</v>
      </c>
      <c r="SQ12" s="89"/>
      <c r="SR12" s="96"/>
      <c r="SS12" s="88" t="s">
        <v>2910</v>
      </c>
      <c r="ST12" s="89"/>
      <c r="SU12" s="96"/>
      <c r="SV12" s="88" t="s">
        <v>2914</v>
      </c>
      <c r="SW12" s="89"/>
      <c r="SX12" s="96"/>
      <c r="SY12" s="88" t="s">
        <v>2918</v>
      </c>
      <c r="SZ12" s="89"/>
      <c r="TA12" s="96"/>
      <c r="TB12" s="88" t="s">
        <v>2922</v>
      </c>
      <c r="TC12" s="89"/>
      <c r="TD12" s="96"/>
      <c r="TE12" s="88" t="s">
        <v>2926</v>
      </c>
      <c r="TF12" s="89"/>
      <c r="TG12" s="96"/>
      <c r="TH12" s="88" t="s">
        <v>1971</v>
      </c>
      <c r="TI12" s="89"/>
      <c r="TJ12" s="96"/>
      <c r="TK12" s="88" t="s">
        <v>2931</v>
      </c>
      <c r="TL12" s="89"/>
      <c r="TM12" s="96"/>
      <c r="TN12" s="88" t="s">
        <v>2942</v>
      </c>
      <c r="TO12" s="89"/>
      <c r="TP12" s="96"/>
      <c r="TQ12" s="88" t="s">
        <v>2946</v>
      </c>
      <c r="TR12" s="89"/>
      <c r="TS12" s="96"/>
      <c r="TT12" s="88" t="s">
        <v>2950</v>
      </c>
      <c r="TU12" s="89"/>
      <c r="TV12" s="96"/>
      <c r="TW12" s="88" t="s">
        <v>2954</v>
      </c>
      <c r="TX12" s="89"/>
      <c r="TY12" s="96"/>
      <c r="TZ12" s="88" t="s">
        <v>2958</v>
      </c>
      <c r="UA12" s="89"/>
      <c r="UB12" s="96"/>
      <c r="UC12" s="88" t="s">
        <v>2962</v>
      </c>
      <c r="UD12" s="89"/>
      <c r="UE12" s="96"/>
      <c r="UF12" s="88" t="s">
        <v>2966</v>
      </c>
      <c r="UG12" s="89"/>
      <c r="UH12" s="96"/>
      <c r="UI12" s="88" t="s">
        <v>2970</v>
      </c>
      <c r="UJ12" s="89"/>
      <c r="UK12" s="96"/>
      <c r="UL12" s="88" t="s">
        <v>2974</v>
      </c>
      <c r="UM12" s="89"/>
      <c r="UN12" s="96"/>
      <c r="UO12" s="88" t="s">
        <v>2978</v>
      </c>
      <c r="UP12" s="89"/>
      <c r="UQ12" s="96"/>
      <c r="UR12" s="88" t="s">
        <v>2981</v>
      </c>
      <c r="US12" s="89"/>
      <c r="UT12" s="96"/>
      <c r="UU12" s="88" t="s">
        <v>2985</v>
      </c>
      <c r="UV12" s="89"/>
      <c r="UW12" s="96"/>
      <c r="UX12" s="88" t="s">
        <v>2989</v>
      </c>
      <c r="UY12" s="89"/>
      <c r="UZ12" s="96"/>
      <c r="VA12" s="88" t="s">
        <v>2991</v>
      </c>
      <c r="VB12" s="89"/>
      <c r="VC12" s="96"/>
      <c r="VD12" s="88" t="s">
        <v>2993</v>
      </c>
      <c r="VE12" s="89"/>
      <c r="VF12" s="96"/>
      <c r="VG12" s="88" t="s">
        <v>2997</v>
      </c>
      <c r="VH12" s="89"/>
      <c r="VI12" s="96"/>
      <c r="VJ12" s="88" t="s">
        <v>1671</v>
      </c>
      <c r="VK12" s="89"/>
      <c r="VL12" s="96"/>
      <c r="VM12" s="88" t="s">
        <v>3002</v>
      </c>
      <c r="VN12" s="89"/>
      <c r="VO12" s="96"/>
      <c r="VP12" s="88" t="s">
        <v>3006</v>
      </c>
      <c r="VQ12" s="89"/>
      <c r="VR12" s="96"/>
      <c r="VS12" s="88" t="s">
        <v>3008</v>
      </c>
      <c r="VT12" s="89"/>
      <c r="VU12" s="96"/>
      <c r="VV12" s="88" t="s">
        <v>3012</v>
      </c>
      <c r="VW12" s="89"/>
      <c r="VX12" s="96"/>
      <c r="VY12" s="88" t="s">
        <v>3016</v>
      </c>
      <c r="VZ12" s="89"/>
      <c r="WA12" s="96"/>
      <c r="WB12" s="88" t="s">
        <v>3019</v>
      </c>
      <c r="WC12" s="89"/>
      <c r="WD12" s="96"/>
      <c r="WE12" s="88" t="s">
        <v>3023</v>
      </c>
      <c r="WF12" s="89"/>
      <c r="WG12" s="96"/>
      <c r="WH12" s="88" t="s">
        <v>3027</v>
      </c>
      <c r="WI12" s="89"/>
      <c r="WJ12" s="96"/>
      <c r="WK12" s="88" t="s">
        <v>3031</v>
      </c>
      <c r="WL12" s="89"/>
      <c r="WM12" s="96"/>
      <c r="WN12" s="88" t="s">
        <v>3033</v>
      </c>
      <c r="WO12" s="89"/>
      <c r="WP12" s="96"/>
      <c r="WQ12" s="88" t="s">
        <v>3037</v>
      </c>
      <c r="WR12" s="89"/>
      <c r="WS12" s="96"/>
      <c r="WT12" s="88" t="s">
        <v>3041</v>
      </c>
      <c r="WU12" s="89"/>
      <c r="WV12" s="96"/>
      <c r="WW12" s="88" t="s">
        <v>3045</v>
      </c>
      <c r="WX12" s="89"/>
      <c r="WY12" s="96"/>
      <c r="WZ12" s="88" t="s">
        <v>3049</v>
      </c>
      <c r="XA12" s="89"/>
      <c r="XB12" s="96"/>
      <c r="XC12" s="88" t="s">
        <v>3053</v>
      </c>
      <c r="XD12" s="89"/>
      <c r="XE12" s="96"/>
      <c r="XF12" s="88" t="s">
        <v>3055</v>
      </c>
      <c r="XG12" s="89"/>
      <c r="XH12" s="96"/>
      <c r="XI12" s="88" t="s">
        <v>3059</v>
      </c>
      <c r="XJ12" s="89"/>
      <c r="XK12" s="156"/>
      <c r="XL12" s="155" t="s">
        <v>3063</v>
      </c>
      <c r="XM12" s="89"/>
      <c r="XN12" s="156"/>
      <c r="XO12" s="155" t="s">
        <v>3065</v>
      </c>
      <c r="XP12" s="89"/>
      <c r="XQ12" s="96"/>
      <c r="XR12" s="88" t="s">
        <v>3069</v>
      </c>
      <c r="XS12" s="89"/>
      <c r="XT12" s="96"/>
      <c r="XU12" s="88" t="s">
        <v>3073</v>
      </c>
      <c r="XV12" s="89"/>
      <c r="XW12" s="96"/>
      <c r="XX12" s="88" t="s">
        <v>3074</v>
      </c>
      <c r="XY12" s="89"/>
      <c r="XZ12" s="96"/>
      <c r="YA12" s="88" t="s">
        <v>3078</v>
      </c>
      <c r="YB12" s="89"/>
      <c r="YC12" s="96"/>
      <c r="YD12" s="88" t="s">
        <v>3082</v>
      </c>
      <c r="YE12" s="89"/>
      <c r="YF12" s="96"/>
      <c r="YG12" s="88" t="s">
        <v>3084</v>
      </c>
      <c r="YH12" s="89"/>
      <c r="YI12" s="96"/>
      <c r="YJ12" s="88" t="s">
        <v>3088</v>
      </c>
      <c r="YK12" s="89"/>
      <c r="YL12" s="96"/>
      <c r="YM12" s="88" t="s">
        <v>3091</v>
      </c>
      <c r="YN12" s="89"/>
      <c r="YO12" s="96"/>
      <c r="YP12" s="88" t="s">
        <v>3095</v>
      </c>
      <c r="YQ12" s="89"/>
      <c r="YR12" s="96"/>
      <c r="YS12" s="88" t="s">
        <v>3099</v>
      </c>
      <c r="YT12" s="89"/>
      <c r="YU12" s="96"/>
      <c r="YV12" s="88" t="s">
        <v>3101</v>
      </c>
      <c r="YW12" s="89"/>
      <c r="YX12" s="96"/>
      <c r="YY12" s="88" t="s">
        <v>3105</v>
      </c>
      <c r="YZ12" s="89"/>
      <c r="ZA12" s="96"/>
      <c r="ZB12" s="88" t="s">
        <v>3109</v>
      </c>
      <c r="ZC12" s="89"/>
      <c r="ZD12" s="96"/>
      <c r="ZE12" s="88" t="s">
        <v>3113</v>
      </c>
      <c r="ZF12" s="89"/>
      <c r="ZG12" s="96"/>
      <c r="ZH12" s="164" t="s">
        <v>3120</v>
      </c>
      <c r="ZI12" s="165"/>
      <c r="ZJ12" s="166"/>
      <c r="ZK12" s="88" t="s">
        <v>3121</v>
      </c>
      <c r="ZL12" s="89"/>
      <c r="ZM12" s="96"/>
      <c r="ZN12" s="88" t="s">
        <v>3125</v>
      </c>
      <c r="ZO12" s="89"/>
      <c r="ZP12" s="96"/>
    </row>
    <row r="13" spans="1:692" ht="132.75" thickBot="1" x14ac:dyDescent="0.3">
      <c r="A13" s="80"/>
      <c r="B13" s="80"/>
      <c r="C13" s="20" t="s">
        <v>2352</v>
      </c>
      <c r="D13" s="21" t="s">
        <v>2353</v>
      </c>
      <c r="E13" s="22" t="s">
        <v>2354</v>
      </c>
      <c r="F13" s="20" t="s">
        <v>2356</v>
      </c>
      <c r="G13" s="21" t="s">
        <v>2357</v>
      </c>
      <c r="H13" s="22" t="s">
        <v>2358</v>
      </c>
      <c r="I13" s="20" t="s">
        <v>480</v>
      </c>
      <c r="J13" s="21" t="s">
        <v>2360</v>
      </c>
      <c r="K13" s="22" t="s">
        <v>482</v>
      </c>
      <c r="L13" s="20" t="s">
        <v>2362</v>
      </c>
      <c r="M13" s="21" t="s">
        <v>2363</v>
      </c>
      <c r="N13" s="22" t="s">
        <v>2364</v>
      </c>
      <c r="O13" s="20" t="s">
        <v>2366</v>
      </c>
      <c r="P13" s="21" t="s">
        <v>2367</v>
      </c>
      <c r="Q13" s="22" t="s">
        <v>2368</v>
      </c>
      <c r="R13" s="20" t="s">
        <v>1453</v>
      </c>
      <c r="S13" s="21" t="s">
        <v>1454</v>
      </c>
      <c r="T13" s="22" t="s">
        <v>1455</v>
      </c>
      <c r="U13" s="20" t="s">
        <v>2371</v>
      </c>
      <c r="V13" s="21" t="s">
        <v>2372</v>
      </c>
      <c r="W13" s="22" t="s">
        <v>2373</v>
      </c>
      <c r="X13" s="20" t="s">
        <v>2375</v>
      </c>
      <c r="Y13" s="21" t="s">
        <v>2376</v>
      </c>
      <c r="Z13" s="22" t="s">
        <v>2377</v>
      </c>
      <c r="AA13" s="20" t="s">
        <v>2379</v>
      </c>
      <c r="AB13" s="21" t="s">
        <v>2380</v>
      </c>
      <c r="AC13" s="22" t="s">
        <v>2381</v>
      </c>
      <c r="AD13" s="20" t="s">
        <v>2383</v>
      </c>
      <c r="AE13" s="21" t="s">
        <v>2384</v>
      </c>
      <c r="AF13" s="22" t="s">
        <v>2385</v>
      </c>
      <c r="AG13" s="20" t="s">
        <v>2387</v>
      </c>
      <c r="AH13" s="21" t="s">
        <v>2388</v>
      </c>
      <c r="AI13" s="22" t="s">
        <v>2389</v>
      </c>
      <c r="AJ13" s="20" t="s">
        <v>2391</v>
      </c>
      <c r="AK13" s="21" t="s">
        <v>2392</v>
      </c>
      <c r="AL13" s="22" t="s">
        <v>2393</v>
      </c>
      <c r="AM13" s="20" t="s">
        <v>2395</v>
      </c>
      <c r="AN13" s="21" t="s">
        <v>2396</v>
      </c>
      <c r="AO13" s="22" t="s">
        <v>2397</v>
      </c>
      <c r="AP13" s="38" t="s">
        <v>2399</v>
      </c>
      <c r="AQ13" s="50" t="s">
        <v>2400</v>
      </c>
      <c r="AR13" s="50" t="s">
        <v>2401</v>
      </c>
      <c r="AS13" s="20" t="s">
        <v>2403</v>
      </c>
      <c r="AT13" s="21" t="s">
        <v>2404</v>
      </c>
      <c r="AU13" s="22" t="s">
        <v>2405</v>
      </c>
      <c r="AV13" s="20" t="s">
        <v>2407</v>
      </c>
      <c r="AW13" s="21" t="s">
        <v>2408</v>
      </c>
      <c r="AX13" s="22" t="s">
        <v>2409</v>
      </c>
      <c r="AY13" s="20" t="s">
        <v>2411</v>
      </c>
      <c r="AZ13" s="21" t="s">
        <v>2412</v>
      </c>
      <c r="BA13" s="22" t="s">
        <v>2413</v>
      </c>
      <c r="BB13" s="20" t="s">
        <v>691</v>
      </c>
      <c r="BC13" s="21" t="s">
        <v>2415</v>
      </c>
      <c r="BD13" s="21" t="s">
        <v>2416</v>
      </c>
      <c r="BE13" s="20" t="s">
        <v>2418</v>
      </c>
      <c r="BF13" s="21" t="s">
        <v>2419</v>
      </c>
      <c r="BG13" s="21" t="s">
        <v>2420</v>
      </c>
      <c r="BH13" s="20" t="s">
        <v>691</v>
      </c>
      <c r="BI13" s="21" t="s">
        <v>2415</v>
      </c>
      <c r="BJ13" s="22" t="s">
        <v>2416</v>
      </c>
      <c r="BK13" s="20" t="s">
        <v>2012</v>
      </c>
      <c r="BL13" s="21" t="s">
        <v>2013</v>
      </c>
      <c r="BM13" s="22" t="s">
        <v>2014</v>
      </c>
      <c r="BN13" s="20" t="s">
        <v>2424</v>
      </c>
      <c r="BO13" s="21" t="s">
        <v>2425</v>
      </c>
      <c r="BP13" s="22" t="s">
        <v>2426</v>
      </c>
      <c r="BQ13" s="20" t="s">
        <v>2428</v>
      </c>
      <c r="BR13" s="21" t="s">
        <v>2429</v>
      </c>
      <c r="BS13" s="22" t="s">
        <v>2430</v>
      </c>
      <c r="BT13" s="20" t="s">
        <v>2432</v>
      </c>
      <c r="BU13" s="21" t="s">
        <v>2433</v>
      </c>
      <c r="BV13" s="22" t="s">
        <v>2434</v>
      </c>
      <c r="BW13" s="20" t="s">
        <v>2436</v>
      </c>
      <c r="BX13" s="21" t="s">
        <v>2437</v>
      </c>
      <c r="BY13" s="22" t="s">
        <v>2438</v>
      </c>
      <c r="BZ13" s="20" t="s">
        <v>2440</v>
      </c>
      <c r="CA13" s="21" t="s">
        <v>1599</v>
      </c>
      <c r="CB13" s="22" t="s">
        <v>2441</v>
      </c>
      <c r="CC13" s="20" t="s">
        <v>2443</v>
      </c>
      <c r="CD13" s="21" t="s">
        <v>2444</v>
      </c>
      <c r="CE13" s="22" t="s">
        <v>2445</v>
      </c>
      <c r="CF13" s="20" t="s">
        <v>170</v>
      </c>
      <c r="CG13" s="21" t="s">
        <v>1599</v>
      </c>
      <c r="CH13" s="22" t="s">
        <v>2441</v>
      </c>
      <c r="CI13" s="20" t="s">
        <v>48</v>
      </c>
      <c r="CJ13" s="21" t="s">
        <v>49</v>
      </c>
      <c r="CK13" s="22" t="s">
        <v>50</v>
      </c>
      <c r="CL13" s="20" t="s">
        <v>2449</v>
      </c>
      <c r="CM13" s="21" t="s">
        <v>2450</v>
      </c>
      <c r="CN13" s="22" t="s">
        <v>2451</v>
      </c>
      <c r="CO13" s="20" t="s">
        <v>526</v>
      </c>
      <c r="CP13" s="21" t="s">
        <v>551</v>
      </c>
      <c r="CQ13" s="22" t="s">
        <v>556</v>
      </c>
      <c r="CR13" s="20" t="s">
        <v>1540</v>
      </c>
      <c r="CS13" s="21" t="s">
        <v>1541</v>
      </c>
      <c r="CT13" s="22" t="s">
        <v>2454</v>
      </c>
      <c r="CU13" s="20" t="s">
        <v>1528</v>
      </c>
      <c r="CV13" s="21" t="s">
        <v>1529</v>
      </c>
      <c r="CW13" s="22" t="s">
        <v>2455</v>
      </c>
      <c r="CX13" s="20" t="s">
        <v>526</v>
      </c>
      <c r="CY13" s="21" t="s">
        <v>551</v>
      </c>
      <c r="CZ13" s="22" t="s">
        <v>1048</v>
      </c>
      <c r="DA13" s="20" t="s">
        <v>2458</v>
      </c>
      <c r="DB13" s="21" t="s">
        <v>2459</v>
      </c>
      <c r="DC13" s="22" t="s">
        <v>2460</v>
      </c>
      <c r="DD13" s="20" t="s">
        <v>2462</v>
      </c>
      <c r="DE13" s="21" t="s">
        <v>2463</v>
      </c>
      <c r="DF13" s="22" t="s">
        <v>2464</v>
      </c>
      <c r="DG13" s="20" t="s">
        <v>2466</v>
      </c>
      <c r="DH13" s="21" t="s">
        <v>2467</v>
      </c>
      <c r="DI13" s="22" t="s">
        <v>2468</v>
      </c>
      <c r="DJ13" s="20" t="s">
        <v>2470</v>
      </c>
      <c r="DK13" s="21" t="s">
        <v>2471</v>
      </c>
      <c r="DL13" s="22" t="s">
        <v>2472</v>
      </c>
      <c r="DM13" s="20" t="s">
        <v>2474</v>
      </c>
      <c r="DN13" s="21" t="s">
        <v>2475</v>
      </c>
      <c r="DO13" s="22" t="s">
        <v>2476</v>
      </c>
      <c r="DP13" s="20" t="s">
        <v>1546</v>
      </c>
      <c r="DQ13" s="21" t="s">
        <v>1547</v>
      </c>
      <c r="DR13" s="22" t="s">
        <v>2478</v>
      </c>
      <c r="DS13" s="20" t="s">
        <v>2480</v>
      </c>
      <c r="DT13" s="21" t="s">
        <v>2481</v>
      </c>
      <c r="DU13" s="22" t="s">
        <v>2482</v>
      </c>
      <c r="DV13" s="20" t="s">
        <v>261</v>
      </c>
      <c r="DW13" s="21" t="s">
        <v>2484</v>
      </c>
      <c r="DX13" s="22" t="s">
        <v>2485</v>
      </c>
      <c r="DY13" s="20" t="s">
        <v>196</v>
      </c>
      <c r="DZ13" s="21" t="s">
        <v>707</v>
      </c>
      <c r="EA13" s="22" t="s">
        <v>225</v>
      </c>
      <c r="EB13" s="20" t="s">
        <v>2488</v>
      </c>
      <c r="EC13" s="21" t="s">
        <v>2489</v>
      </c>
      <c r="ED13" s="22" t="s">
        <v>2490</v>
      </c>
      <c r="EE13" s="20" t="s">
        <v>583</v>
      </c>
      <c r="EF13" s="21" t="s">
        <v>1549</v>
      </c>
      <c r="EG13" s="22" t="s">
        <v>2492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1574</v>
      </c>
      <c r="EO13" s="21" t="s">
        <v>1575</v>
      </c>
      <c r="EP13" s="22" t="s">
        <v>2496</v>
      </c>
      <c r="EQ13" s="20" t="s">
        <v>2498</v>
      </c>
      <c r="ER13" s="21" t="s">
        <v>2499</v>
      </c>
      <c r="ES13" s="22" t="s">
        <v>2500</v>
      </c>
      <c r="ET13" s="20" t="s">
        <v>2502</v>
      </c>
      <c r="EU13" s="21" t="s">
        <v>2503</v>
      </c>
      <c r="EV13" s="22" t="s">
        <v>2504</v>
      </c>
      <c r="EW13" s="20" t="s">
        <v>2506</v>
      </c>
      <c r="EX13" s="21" t="s">
        <v>2507</v>
      </c>
      <c r="EY13" s="22" t="s">
        <v>2508</v>
      </c>
      <c r="EZ13" s="20" t="s">
        <v>2510</v>
      </c>
      <c r="FA13" s="21" t="s">
        <v>2511</v>
      </c>
      <c r="FB13" s="22" t="s">
        <v>2512</v>
      </c>
      <c r="FC13" s="20" t="s">
        <v>2514</v>
      </c>
      <c r="FD13" s="21" t="s">
        <v>2515</v>
      </c>
      <c r="FE13" s="22" t="s">
        <v>2516</v>
      </c>
      <c r="FF13" s="20" t="s">
        <v>2518</v>
      </c>
      <c r="FG13" s="21" t="s">
        <v>2519</v>
      </c>
      <c r="FH13" s="22" t="s">
        <v>2520</v>
      </c>
      <c r="FI13" s="20" t="s">
        <v>2522</v>
      </c>
      <c r="FJ13" s="21" t="s">
        <v>2658</v>
      </c>
      <c r="FK13" s="22" t="s">
        <v>2523</v>
      </c>
      <c r="FL13" s="20" t="s">
        <v>2525</v>
      </c>
      <c r="FM13" s="21" t="s">
        <v>2526</v>
      </c>
      <c r="FN13" s="22" t="s">
        <v>2527</v>
      </c>
      <c r="FO13" s="20" t="s">
        <v>2529</v>
      </c>
      <c r="FP13" s="21" t="s">
        <v>2530</v>
      </c>
      <c r="FQ13" s="22" t="s">
        <v>2531</v>
      </c>
      <c r="FR13" s="20" t="s">
        <v>2533</v>
      </c>
      <c r="FS13" s="21" t="s">
        <v>2534</v>
      </c>
      <c r="FT13" s="22" t="s">
        <v>2535</v>
      </c>
      <c r="FU13" s="20" t="s">
        <v>2537</v>
      </c>
      <c r="FV13" s="21" t="s">
        <v>2538</v>
      </c>
      <c r="FW13" s="22" t="s">
        <v>2539</v>
      </c>
      <c r="FX13" s="20" t="s">
        <v>2541</v>
      </c>
      <c r="FY13" s="21" t="s">
        <v>2542</v>
      </c>
      <c r="FZ13" s="22" t="s">
        <v>2543</v>
      </c>
      <c r="GA13" s="20" t="s">
        <v>340</v>
      </c>
      <c r="GB13" s="21" t="s">
        <v>647</v>
      </c>
      <c r="GC13" s="22" t="s">
        <v>549</v>
      </c>
      <c r="GD13" s="20" t="s">
        <v>2546</v>
      </c>
      <c r="GE13" s="21" t="s">
        <v>2547</v>
      </c>
      <c r="GF13" s="22" t="s">
        <v>2548</v>
      </c>
      <c r="GG13" s="20" t="s">
        <v>2550</v>
      </c>
      <c r="GH13" s="21" t="s">
        <v>2551</v>
      </c>
      <c r="GI13" s="22" t="s">
        <v>2552</v>
      </c>
      <c r="GJ13" s="20" t="s">
        <v>2554</v>
      </c>
      <c r="GK13" s="21" t="s">
        <v>2555</v>
      </c>
      <c r="GL13" s="22" t="s">
        <v>2556</v>
      </c>
      <c r="GM13" s="20" t="s">
        <v>2558</v>
      </c>
      <c r="GN13" s="21" t="s">
        <v>2559</v>
      </c>
      <c r="GO13" s="22" t="s">
        <v>2560</v>
      </c>
      <c r="GP13" s="20" t="s">
        <v>2562</v>
      </c>
      <c r="GQ13" s="21" t="s">
        <v>2563</v>
      </c>
      <c r="GR13" s="22" t="s">
        <v>2564</v>
      </c>
      <c r="GS13" s="20" t="s">
        <v>2566</v>
      </c>
      <c r="GT13" s="21" t="s">
        <v>2567</v>
      </c>
      <c r="GU13" s="22" t="s">
        <v>2568</v>
      </c>
      <c r="GV13" s="20" t="s">
        <v>1793</v>
      </c>
      <c r="GW13" s="21" t="s">
        <v>1794</v>
      </c>
      <c r="GX13" s="22" t="s">
        <v>50</v>
      </c>
      <c r="GY13" s="44" t="s">
        <v>2571</v>
      </c>
      <c r="GZ13" s="21" t="s">
        <v>2646</v>
      </c>
      <c r="HA13" s="43" t="s">
        <v>2572</v>
      </c>
      <c r="HB13" s="44" t="s">
        <v>2574</v>
      </c>
      <c r="HC13" s="21" t="s">
        <v>2647</v>
      </c>
      <c r="HD13" s="43" t="s">
        <v>2575</v>
      </c>
      <c r="HE13" s="44" t="s">
        <v>2577</v>
      </c>
      <c r="HF13" s="21" t="s">
        <v>2648</v>
      </c>
      <c r="HG13" s="43" t="s">
        <v>2578</v>
      </c>
      <c r="HH13" s="44" t="s">
        <v>2580</v>
      </c>
      <c r="HI13" s="21" t="s">
        <v>2649</v>
      </c>
      <c r="HJ13" s="43" t="s">
        <v>2581</v>
      </c>
      <c r="HK13" s="44" t="s">
        <v>2583</v>
      </c>
      <c r="HL13" s="21" t="s">
        <v>2650</v>
      </c>
      <c r="HM13" s="43" t="s">
        <v>2584</v>
      </c>
      <c r="HN13" s="44" t="s">
        <v>1600</v>
      </c>
      <c r="HO13" s="21" t="s">
        <v>2651</v>
      </c>
      <c r="HP13" s="43" t="s">
        <v>2586</v>
      </c>
      <c r="HQ13" s="44" t="s">
        <v>2588</v>
      </c>
      <c r="HR13" s="21" t="s">
        <v>2652</v>
      </c>
      <c r="HS13" s="22" t="s">
        <v>2589</v>
      </c>
      <c r="HT13" s="44" t="s">
        <v>2591</v>
      </c>
      <c r="HU13" s="21" t="s">
        <v>2653</v>
      </c>
      <c r="HV13" s="43" t="s">
        <v>2592</v>
      </c>
      <c r="HW13" s="44" t="s">
        <v>1600</v>
      </c>
      <c r="HX13" s="21" t="s">
        <v>2651</v>
      </c>
      <c r="HY13" s="43" t="s">
        <v>2586</v>
      </c>
      <c r="HZ13" s="44" t="s">
        <v>2595</v>
      </c>
      <c r="IA13" s="42" t="s">
        <v>2596</v>
      </c>
      <c r="IB13" s="43" t="s">
        <v>2597</v>
      </c>
      <c r="IC13" s="44" t="s">
        <v>1007</v>
      </c>
      <c r="ID13" s="42" t="s">
        <v>1566</v>
      </c>
      <c r="IE13" s="43" t="s">
        <v>1008</v>
      </c>
      <c r="IF13" s="44" t="s">
        <v>1608</v>
      </c>
      <c r="IG13" s="42" t="s">
        <v>1609</v>
      </c>
      <c r="IH13" s="43" t="s">
        <v>2600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2604</v>
      </c>
      <c r="IP13" s="42" t="s">
        <v>2605</v>
      </c>
      <c r="IQ13" s="43" t="s">
        <v>2606</v>
      </c>
      <c r="IR13" s="44" t="s">
        <v>2608</v>
      </c>
      <c r="IS13" s="42" t="s">
        <v>2609</v>
      </c>
      <c r="IT13" s="43" t="s">
        <v>995</v>
      </c>
      <c r="IU13" s="20" t="s">
        <v>2611</v>
      </c>
      <c r="IV13" s="21" t="s">
        <v>2612</v>
      </c>
      <c r="IW13" s="22" t="s">
        <v>2613</v>
      </c>
      <c r="IX13" s="20" t="s">
        <v>2615</v>
      </c>
      <c r="IY13" s="21" t="s">
        <v>2616</v>
      </c>
      <c r="IZ13" s="22" t="s">
        <v>2617</v>
      </c>
      <c r="JA13" s="44" t="s">
        <v>583</v>
      </c>
      <c r="JB13" s="21" t="s">
        <v>2654</v>
      </c>
      <c r="JC13" s="43" t="s">
        <v>2492</v>
      </c>
      <c r="JD13" s="44" t="s">
        <v>2620</v>
      </c>
      <c r="JE13" s="21" t="s">
        <v>2655</v>
      </c>
      <c r="JF13" s="43" t="s">
        <v>2621</v>
      </c>
      <c r="JG13" s="44" t="s">
        <v>2623</v>
      </c>
      <c r="JH13" s="21" t="s">
        <v>2656</v>
      </c>
      <c r="JI13" s="43" t="s">
        <v>2624</v>
      </c>
      <c r="JJ13" s="53" t="s">
        <v>2625</v>
      </c>
      <c r="JK13" s="54" t="s">
        <v>2657</v>
      </c>
      <c r="JL13" s="55" t="s">
        <v>2626</v>
      </c>
      <c r="JM13" s="20" t="s">
        <v>2629</v>
      </c>
      <c r="JN13" s="21" t="s">
        <v>2630</v>
      </c>
      <c r="JO13" s="22" t="s">
        <v>2631</v>
      </c>
      <c r="JP13" s="20" t="s">
        <v>1626</v>
      </c>
      <c r="JQ13" s="21" t="s">
        <v>1627</v>
      </c>
      <c r="JR13" s="22" t="s">
        <v>1628</v>
      </c>
      <c r="JS13" s="20" t="s">
        <v>1632</v>
      </c>
      <c r="JT13" s="21" t="s">
        <v>1633</v>
      </c>
      <c r="JU13" s="22" t="s">
        <v>1634</v>
      </c>
      <c r="JV13" s="20" t="s">
        <v>1543</v>
      </c>
      <c r="JW13" s="21" t="s">
        <v>1544</v>
      </c>
      <c r="JX13" s="22" t="s">
        <v>2635</v>
      </c>
      <c r="JY13" s="20" t="s">
        <v>2637</v>
      </c>
      <c r="JZ13" s="21" t="s">
        <v>2638</v>
      </c>
      <c r="KA13" s="22" t="s">
        <v>2639</v>
      </c>
      <c r="KB13" s="20" t="s">
        <v>1568</v>
      </c>
      <c r="KC13" s="21" t="s">
        <v>1569</v>
      </c>
      <c r="KD13" s="22" t="s">
        <v>2641</v>
      </c>
      <c r="KE13" s="20" t="s">
        <v>2643</v>
      </c>
      <c r="KF13" s="21" t="s">
        <v>2644</v>
      </c>
      <c r="KG13" s="22" t="s">
        <v>2645</v>
      </c>
      <c r="KH13" s="20" t="s">
        <v>2660</v>
      </c>
      <c r="KI13" s="21" t="s">
        <v>2661</v>
      </c>
      <c r="KJ13" s="22" t="s">
        <v>2662</v>
      </c>
      <c r="KK13" s="20" t="s">
        <v>2664</v>
      </c>
      <c r="KL13" s="21" t="s">
        <v>2665</v>
      </c>
      <c r="KM13" s="22" t="s">
        <v>2666</v>
      </c>
      <c r="KN13" s="44" t="s">
        <v>2668</v>
      </c>
      <c r="KO13" s="21" t="s">
        <v>2698</v>
      </c>
      <c r="KP13" s="43" t="s">
        <v>2669</v>
      </c>
      <c r="KQ13" s="44" t="s">
        <v>2671</v>
      </c>
      <c r="KR13" s="21" t="s">
        <v>2699</v>
      </c>
      <c r="KS13" s="43" t="s">
        <v>2672</v>
      </c>
      <c r="KT13" s="44" t="s">
        <v>2674</v>
      </c>
      <c r="KU13" s="21" t="s">
        <v>2700</v>
      </c>
      <c r="KV13" s="43" t="s">
        <v>2675</v>
      </c>
      <c r="KW13" s="44" t="s">
        <v>1035</v>
      </c>
      <c r="KX13" s="21" t="s">
        <v>2701</v>
      </c>
      <c r="KY13" s="43" t="s">
        <v>611</v>
      </c>
      <c r="KZ13" s="44" t="s">
        <v>1915</v>
      </c>
      <c r="LA13" s="21" t="s">
        <v>2702</v>
      </c>
      <c r="LB13" s="43" t="s">
        <v>1044</v>
      </c>
      <c r="LC13" s="44" t="s">
        <v>2679</v>
      </c>
      <c r="LD13" s="21" t="s">
        <v>2703</v>
      </c>
      <c r="LE13" s="43" t="s">
        <v>2680</v>
      </c>
      <c r="LF13" s="44" t="s">
        <v>2682</v>
      </c>
      <c r="LG13" s="21" t="s">
        <v>2704</v>
      </c>
      <c r="LH13" s="43" t="s">
        <v>2683</v>
      </c>
      <c r="LI13" s="44" t="s">
        <v>1729</v>
      </c>
      <c r="LJ13" s="21" t="s">
        <v>2705</v>
      </c>
      <c r="LK13" s="43" t="s">
        <v>1730</v>
      </c>
      <c r="LL13" s="44" t="s">
        <v>2686</v>
      </c>
      <c r="LM13" s="21" t="s">
        <v>2706</v>
      </c>
      <c r="LN13" s="43" t="s">
        <v>2687</v>
      </c>
      <c r="LO13" s="44" t="s">
        <v>2689</v>
      </c>
      <c r="LP13" s="21" t="s">
        <v>2707</v>
      </c>
      <c r="LQ13" s="43" t="s">
        <v>2690</v>
      </c>
      <c r="LR13" s="20" t="s">
        <v>2692</v>
      </c>
      <c r="LS13" s="21" t="s">
        <v>2693</v>
      </c>
      <c r="LT13" s="22" t="s">
        <v>2694</v>
      </c>
      <c r="LU13" s="44" t="s">
        <v>2696</v>
      </c>
      <c r="LV13" s="21" t="s">
        <v>2708</v>
      </c>
      <c r="LW13" s="45" t="s">
        <v>2697</v>
      </c>
      <c r="LX13" s="18" t="s">
        <v>2566</v>
      </c>
      <c r="LY13" s="18" t="s">
        <v>2709</v>
      </c>
      <c r="LZ13" s="18" t="s">
        <v>2568</v>
      </c>
      <c r="MA13" s="20" t="s">
        <v>359</v>
      </c>
      <c r="MB13" s="21" t="s">
        <v>151</v>
      </c>
      <c r="MC13" s="22" t="s">
        <v>775</v>
      </c>
      <c r="MD13" s="20" t="s">
        <v>2712</v>
      </c>
      <c r="ME13" s="21" t="s">
        <v>2713</v>
      </c>
      <c r="MF13" s="22" t="s">
        <v>2714</v>
      </c>
      <c r="MG13" s="20" t="s">
        <v>2716</v>
      </c>
      <c r="MH13" s="21" t="s">
        <v>2717</v>
      </c>
      <c r="MI13" s="21" t="s">
        <v>2718</v>
      </c>
      <c r="MJ13" s="20" t="s">
        <v>2720</v>
      </c>
      <c r="MK13" s="21" t="s">
        <v>2721</v>
      </c>
      <c r="ML13" s="22" t="s">
        <v>2722</v>
      </c>
      <c r="MM13" s="20" t="s">
        <v>1560</v>
      </c>
      <c r="MN13" s="21" t="s">
        <v>1561</v>
      </c>
      <c r="MO13" s="22" t="s">
        <v>1562</v>
      </c>
      <c r="MP13" s="20" t="s">
        <v>2725</v>
      </c>
      <c r="MQ13" s="21" t="s">
        <v>2726</v>
      </c>
      <c r="MR13" s="22" t="s">
        <v>2727</v>
      </c>
      <c r="MS13" s="20" t="s">
        <v>196</v>
      </c>
      <c r="MT13" s="21" t="s">
        <v>707</v>
      </c>
      <c r="MU13" s="22" t="s">
        <v>225</v>
      </c>
      <c r="MV13" s="35" t="s">
        <v>2729</v>
      </c>
      <c r="MW13" s="36" t="s">
        <v>2730</v>
      </c>
      <c r="MX13" s="33" t="s">
        <v>2731</v>
      </c>
      <c r="MY13" s="20" t="s">
        <v>2734</v>
      </c>
      <c r="MZ13" s="21" t="s">
        <v>2735</v>
      </c>
      <c r="NA13" s="22" t="s">
        <v>2736</v>
      </c>
      <c r="NB13" s="20" t="s">
        <v>2738</v>
      </c>
      <c r="NC13" s="21" t="s">
        <v>2739</v>
      </c>
      <c r="ND13" s="22" t="s">
        <v>2740</v>
      </c>
      <c r="NE13" s="20" t="s">
        <v>2742</v>
      </c>
      <c r="NF13" s="21" t="s">
        <v>2743</v>
      </c>
      <c r="NG13" s="22" t="s">
        <v>2744</v>
      </c>
      <c r="NH13" s="20" t="s">
        <v>2746</v>
      </c>
      <c r="NI13" s="21" t="s">
        <v>2747</v>
      </c>
      <c r="NJ13" s="22" t="s">
        <v>2748</v>
      </c>
      <c r="NK13" s="20" t="s">
        <v>2750</v>
      </c>
      <c r="NL13" s="21" t="s">
        <v>2751</v>
      </c>
      <c r="NM13" s="22" t="s">
        <v>2752</v>
      </c>
      <c r="NN13" s="20" t="s">
        <v>2754</v>
      </c>
      <c r="NO13" s="21" t="s">
        <v>2755</v>
      </c>
      <c r="NP13" s="22" t="s">
        <v>2756</v>
      </c>
      <c r="NQ13" s="20" t="s">
        <v>2758</v>
      </c>
      <c r="NR13" s="21" t="s">
        <v>2759</v>
      </c>
      <c r="NS13" s="22" t="s">
        <v>2760</v>
      </c>
      <c r="NT13" s="20" t="s">
        <v>2762</v>
      </c>
      <c r="NU13" s="21" t="s">
        <v>2763</v>
      </c>
      <c r="NV13" s="22" t="s">
        <v>2764</v>
      </c>
      <c r="NW13" s="20" t="s">
        <v>2766</v>
      </c>
      <c r="NX13" s="21" t="s">
        <v>2767</v>
      </c>
      <c r="NY13" s="22" t="s">
        <v>2768</v>
      </c>
      <c r="NZ13" s="20" t="s">
        <v>2770</v>
      </c>
      <c r="OA13" s="21" t="s">
        <v>2771</v>
      </c>
      <c r="OB13" s="22" t="s">
        <v>2772</v>
      </c>
      <c r="OC13" s="44" t="s">
        <v>2774</v>
      </c>
      <c r="OD13" s="21" t="s">
        <v>2934</v>
      </c>
      <c r="OE13" s="43" t="s">
        <v>2775</v>
      </c>
      <c r="OF13" s="20" t="s">
        <v>2777</v>
      </c>
      <c r="OG13" s="21" t="s">
        <v>2778</v>
      </c>
      <c r="OH13" s="22" t="s">
        <v>2779</v>
      </c>
      <c r="OI13" s="44" t="s">
        <v>2781</v>
      </c>
      <c r="OJ13" s="21" t="s">
        <v>2935</v>
      </c>
      <c r="OK13" s="43" t="s">
        <v>2782</v>
      </c>
      <c r="OL13" s="44" t="s">
        <v>2784</v>
      </c>
      <c r="OM13" s="21" t="s">
        <v>2936</v>
      </c>
      <c r="ON13" s="43" t="s">
        <v>2785</v>
      </c>
      <c r="OO13" s="44" t="s">
        <v>2787</v>
      </c>
      <c r="OP13" s="21" t="s">
        <v>2937</v>
      </c>
      <c r="OQ13" s="43" t="s">
        <v>2788</v>
      </c>
      <c r="OR13" s="44" t="s">
        <v>2790</v>
      </c>
      <c r="OS13" s="21" t="s">
        <v>2938</v>
      </c>
      <c r="OT13" s="43" t="s">
        <v>2791</v>
      </c>
      <c r="OU13" s="44" t="s">
        <v>2793</v>
      </c>
      <c r="OV13" s="21" t="s">
        <v>2939</v>
      </c>
      <c r="OW13" s="43" t="s">
        <v>2794</v>
      </c>
      <c r="OX13" s="44" t="s">
        <v>19</v>
      </c>
      <c r="OY13" s="21" t="s">
        <v>2940</v>
      </c>
      <c r="OZ13" s="43" t="s">
        <v>334</v>
      </c>
      <c r="PA13" s="44" t="s">
        <v>2797</v>
      </c>
      <c r="PB13" s="21" t="s">
        <v>2941</v>
      </c>
      <c r="PC13" s="43" t="s">
        <v>2798</v>
      </c>
      <c r="PD13" s="20" t="s">
        <v>2800</v>
      </c>
      <c r="PE13" s="21" t="s">
        <v>2801</v>
      </c>
      <c r="PF13" s="22" t="s">
        <v>2802</v>
      </c>
      <c r="PG13" s="20" t="s">
        <v>1822</v>
      </c>
      <c r="PH13" s="21" t="s">
        <v>1823</v>
      </c>
      <c r="PI13" s="22" t="s">
        <v>2804</v>
      </c>
      <c r="PJ13" s="20" t="s">
        <v>2806</v>
      </c>
      <c r="PK13" s="21" t="s">
        <v>2807</v>
      </c>
      <c r="PL13" s="22" t="s">
        <v>2808</v>
      </c>
      <c r="PM13" s="20" t="s">
        <v>2810</v>
      </c>
      <c r="PN13" s="21" t="s">
        <v>2811</v>
      </c>
      <c r="PO13" s="22" t="s">
        <v>2812</v>
      </c>
      <c r="PP13" s="20" t="s">
        <v>2814</v>
      </c>
      <c r="PQ13" s="21" t="s">
        <v>2815</v>
      </c>
      <c r="PR13" s="22" t="s">
        <v>2816</v>
      </c>
      <c r="PS13" s="20" t="s">
        <v>2818</v>
      </c>
      <c r="PT13" s="21" t="s">
        <v>2819</v>
      </c>
      <c r="PU13" s="22" t="s">
        <v>2820</v>
      </c>
      <c r="PV13" s="20" t="s">
        <v>2822</v>
      </c>
      <c r="PW13" s="21" t="s">
        <v>2823</v>
      </c>
      <c r="PX13" s="22" t="s">
        <v>2824</v>
      </c>
      <c r="PY13" s="35" t="s">
        <v>2825</v>
      </c>
      <c r="PZ13" s="36" t="s">
        <v>2826</v>
      </c>
      <c r="QA13" s="33" t="s">
        <v>2827</v>
      </c>
      <c r="QB13" s="20" t="s">
        <v>2830</v>
      </c>
      <c r="QC13" s="21" t="s">
        <v>2831</v>
      </c>
      <c r="QD13" s="22" t="s">
        <v>2830</v>
      </c>
      <c r="QE13" s="20" t="s">
        <v>2833</v>
      </c>
      <c r="QF13" s="21" t="s">
        <v>2834</v>
      </c>
      <c r="QG13" s="22" t="s">
        <v>2835</v>
      </c>
      <c r="QH13" s="20" t="s">
        <v>2837</v>
      </c>
      <c r="QI13" s="21" t="s">
        <v>2838</v>
      </c>
      <c r="QJ13" s="22" t="s">
        <v>2839</v>
      </c>
      <c r="QK13" s="20" t="s">
        <v>2841</v>
      </c>
      <c r="QL13" s="21" t="s">
        <v>2842</v>
      </c>
      <c r="QM13" s="22" t="s">
        <v>2843</v>
      </c>
      <c r="QN13" s="20" t="s">
        <v>362</v>
      </c>
      <c r="QO13" s="21" t="s">
        <v>2845</v>
      </c>
      <c r="QP13" s="22" t="s">
        <v>2846</v>
      </c>
      <c r="QQ13" s="20" t="s">
        <v>1568</v>
      </c>
      <c r="QR13" s="21" t="s">
        <v>1569</v>
      </c>
      <c r="QS13" s="22" t="s">
        <v>2848</v>
      </c>
      <c r="QT13" s="20" t="s">
        <v>2850</v>
      </c>
      <c r="QU13" s="21" t="s">
        <v>2851</v>
      </c>
      <c r="QV13" s="22" t="s">
        <v>2852</v>
      </c>
      <c r="QW13" s="20" t="s">
        <v>2854</v>
      </c>
      <c r="QX13" s="21" t="s">
        <v>2855</v>
      </c>
      <c r="QY13" s="22" t="s">
        <v>2856</v>
      </c>
      <c r="QZ13" s="20" t="s">
        <v>2858</v>
      </c>
      <c r="RA13" s="21" t="s">
        <v>2859</v>
      </c>
      <c r="RB13" s="22" t="s">
        <v>2860</v>
      </c>
      <c r="RC13" s="20" t="s">
        <v>679</v>
      </c>
      <c r="RD13" s="21" t="s">
        <v>692</v>
      </c>
      <c r="RE13" s="22" t="s">
        <v>2862</v>
      </c>
      <c r="RF13" s="20" t="s">
        <v>2864</v>
      </c>
      <c r="RG13" s="21" t="s">
        <v>2865</v>
      </c>
      <c r="RH13" s="22" t="s">
        <v>2866</v>
      </c>
      <c r="RI13" s="20" t="s">
        <v>2868</v>
      </c>
      <c r="RJ13" s="21" t="s">
        <v>2869</v>
      </c>
      <c r="RK13" s="22" t="s">
        <v>2870</v>
      </c>
      <c r="RL13" s="20" t="s">
        <v>2872</v>
      </c>
      <c r="RM13" s="21" t="s">
        <v>2873</v>
      </c>
      <c r="RN13" s="22" t="s">
        <v>2874</v>
      </c>
      <c r="RO13" s="20" t="s">
        <v>2876</v>
      </c>
      <c r="RP13" s="21" t="s">
        <v>2877</v>
      </c>
      <c r="RQ13" s="22" t="s">
        <v>2878</v>
      </c>
      <c r="RR13" s="20" t="s">
        <v>2880</v>
      </c>
      <c r="RS13" s="21" t="s">
        <v>2881</v>
      </c>
      <c r="RT13" s="22" t="s">
        <v>2882</v>
      </c>
      <c r="RU13" s="20" t="s">
        <v>1815</v>
      </c>
      <c r="RV13" s="21" t="s">
        <v>2884</v>
      </c>
      <c r="RW13" s="22" t="s">
        <v>2885</v>
      </c>
      <c r="RX13" s="20" t="s">
        <v>2887</v>
      </c>
      <c r="RY13" s="21" t="s">
        <v>2888</v>
      </c>
      <c r="RZ13" s="22" t="s">
        <v>2889</v>
      </c>
      <c r="SA13" s="20" t="s">
        <v>2891</v>
      </c>
      <c r="SB13" s="21" t="s">
        <v>2892</v>
      </c>
      <c r="SC13" s="22" t="s">
        <v>2893</v>
      </c>
      <c r="SD13" s="20" t="s">
        <v>196</v>
      </c>
      <c r="SE13" s="21" t="s">
        <v>707</v>
      </c>
      <c r="SF13" s="22" t="s">
        <v>705</v>
      </c>
      <c r="SG13" s="20" t="s">
        <v>2896</v>
      </c>
      <c r="SH13" s="21" t="s">
        <v>2897</v>
      </c>
      <c r="SI13" s="22" t="s">
        <v>2898</v>
      </c>
      <c r="SJ13" s="20" t="s">
        <v>2900</v>
      </c>
      <c r="SK13" s="21" t="s">
        <v>2901</v>
      </c>
      <c r="SL13" s="22" t="s">
        <v>2902</v>
      </c>
      <c r="SM13" s="20" t="s">
        <v>2904</v>
      </c>
      <c r="SN13" s="21" t="s">
        <v>2905</v>
      </c>
      <c r="SO13" s="22" t="s">
        <v>705</v>
      </c>
      <c r="SP13" s="20" t="s">
        <v>2907</v>
      </c>
      <c r="SQ13" s="21" t="s">
        <v>2908</v>
      </c>
      <c r="SR13" s="22" t="s">
        <v>2909</v>
      </c>
      <c r="SS13" s="20" t="s">
        <v>2911</v>
      </c>
      <c r="ST13" s="21" t="s">
        <v>2912</v>
      </c>
      <c r="SU13" s="22" t="s">
        <v>2913</v>
      </c>
      <c r="SV13" s="20" t="s">
        <v>2915</v>
      </c>
      <c r="SW13" s="21" t="s">
        <v>2916</v>
      </c>
      <c r="SX13" s="22" t="s">
        <v>2917</v>
      </c>
      <c r="SY13" s="20" t="s">
        <v>2919</v>
      </c>
      <c r="SZ13" s="21" t="s">
        <v>2920</v>
      </c>
      <c r="TA13" s="22" t="s">
        <v>2921</v>
      </c>
      <c r="TB13" s="20" t="s">
        <v>2923</v>
      </c>
      <c r="TC13" s="21" t="s">
        <v>2924</v>
      </c>
      <c r="TD13" s="22" t="s">
        <v>2925</v>
      </c>
      <c r="TE13" s="20" t="s">
        <v>2927</v>
      </c>
      <c r="TF13" s="21" t="s">
        <v>2928</v>
      </c>
      <c r="TG13" s="22" t="s">
        <v>2929</v>
      </c>
      <c r="TH13" s="20" t="s">
        <v>1909</v>
      </c>
      <c r="TI13" s="21" t="s">
        <v>1910</v>
      </c>
      <c r="TJ13" s="22" t="s">
        <v>2930</v>
      </c>
      <c r="TK13" s="20" t="s">
        <v>62</v>
      </c>
      <c r="TL13" s="21" t="s">
        <v>2932</v>
      </c>
      <c r="TM13" s="22" t="s">
        <v>2933</v>
      </c>
      <c r="TN13" s="20" t="s">
        <v>2943</v>
      </c>
      <c r="TO13" s="21" t="s">
        <v>2944</v>
      </c>
      <c r="TP13" s="22" t="s">
        <v>2945</v>
      </c>
      <c r="TQ13" s="20" t="s">
        <v>2947</v>
      </c>
      <c r="TR13" s="21" t="s">
        <v>2948</v>
      </c>
      <c r="TS13" s="22" t="s">
        <v>2949</v>
      </c>
      <c r="TT13" s="20" t="s">
        <v>2951</v>
      </c>
      <c r="TU13" s="21" t="s">
        <v>2952</v>
      </c>
      <c r="TV13" s="22" t="s">
        <v>2953</v>
      </c>
      <c r="TW13" s="20" t="s">
        <v>2955</v>
      </c>
      <c r="TX13" s="21" t="s">
        <v>2956</v>
      </c>
      <c r="TY13" s="22" t="s">
        <v>2957</v>
      </c>
      <c r="TZ13" s="20" t="s">
        <v>2959</v>
      </c>
      <c r="UA13" s="21" t="s">
        <v>2960</v>
      </c>
      <c r="UB13" s="22" t="s">
        <v>2961</v>
      </c>
      <c r="UC13" s="20" t="s">
        <v>2963</v>
      </c>
      <c r="UD13" s="21" t="s">
        <v>2964</v>
      </c>
      <c r="UE13" s="22" t="s">
        <v>2965</v>
      </c>
      <c r="UF13" s="20" t="s">
        <v>2967</v>
      </c>
      <c r="UG13" s="21" t="s">
        <v>2968</v>
      </c>
      <c r="UH13" s="22" t="s">
        <v>2969</v>
      </c>
      <c r="UI13" s="20" t="s">
        <v>2971</v>
      </c>
      <c r="UJ13" s="21" t="s">
        <v>2972</v>
      </c>
      <c r="UK13" s="22" t="s">
        <v>2973</v>
      </c>
      <c r="UL13" s="20" t="s">
        <v>2975</v>
      </c>
      <c r="UM13" s="21" t="s">
        <v>2976</v>
      </c>
      <c r="UN13" s="22" t="s">
        <v>2977</v>
      </c>
      <c r="UO13" s="20" t="s">
        <v>2979</v>
      </c>
      <c r="UP13" s="21" t="s">
        <v>2980</v>
      </c>
      <c r="UQ13" s="22" t="s">
        <v>552</v>
      </c>
      <c r="UR13" s="20" t="s">
        <v>2982</v>
      </c>
      <c r="US13" s="21" t="s">
        <v>2983</v>
      </c>
      <c r="UT13" s="22" t="s">
        <v>2984</v>
      </c>
      <c r="UU13" s="20" t="s">
        <v>2986</v>
      </c>
      <c r="UV13" s="21" t="s">
        <v>2987</v>
      </c>
      <c r="UW13" s="22" t="s">
        <v>2988</v>
      </c>
      <c r="UX13" s="20" t="s">
        <v>340</v>
      </c>
      <c r="UY13" s="21" t="s">
        <v>2990</v>
      </c>
      <c r="UZ13" s="22" t="s">
        <v>342</v>
      </c>
      <c r="VA13" s="20" t="s">
        <v>2411</v>
      </c>
      <c r="VB13" s="21" t="s">
        <v>2412</v>
      </c>
      <c r="VC13" s="22" t="s">
        <v>2992</v>
      </c>
      <c r="VD13" s="20" t="s">
        <v>2994</v>
      </c>
      <c r="VE13" s="21" t="s">
        <v>2995</v>
      </c>
      <c r="VF13" s="22" t="s">
        <v>2996</v>
      </c>
      <c r="VG13" s="20" t="s">
        <v>1500</v>
      </c>
      <c r="VH13" s="21" t="s">
        <v>1501</v>
      </c>
      <c r="VI13" s="22" t="s">
        <v>2998</v>
      </c>
      <c r="VJ13" s="20" t="s">
        <v>2999</v>
      </c>
      <c r="VK13" s="21" t="s">
        <v>3000</v>
      </c>
      <c r="VL13" s="22" t="s">
        <v>3001</v>
      </c>
      <c r="VM13" s="20" t="s">
        <v>3003</v>
      </c>
      <c r="VN13" s="21" t="s">
        <v>3004</v>
      </c>
      <c r="VO13" s="22" t="s">
        <v>3005</v>
      </c>
      <c r="VP13" s="20" t="s">
        <v>2994</v>
      </c>
      <c r="VQ13" s="21" t="s">
        <v>2995</v>
      </c>
      <c r="VR13" s="22" t="s">
        <v>3007</v>
      </c>
      <c r="VS13" s="20" t="s">
        <v>3009</v>
      </c>
      <c r="VT13" s="21" t="s">
        <v>3010</v>
      </c>
      <c r="VU13" s="22" t="s">
        <v>3011</v>
      </c>
      <c r="VV13" s="20" t="s">
        <v>3013</v>
      </c>
      <c r="VW13" s="21" t="s">
        <v>3014</v>
      </c>
      <c r="VX13" s="22" t="s">
        <v>3015</v>
      </c>
      <c r="VY13" s="20" t="s">
        <v>3017</v>
      </c>
      <c r="VZ13" s="21" t="s">
        <v>3018</v>
      </c>
      <c r="WA13" s="22" t="s">
        <v>2000</v>
      </c>
      <c r="WB13" s="20" t="s">
        <v>3020</v>
      </c>
      <c r="WC13" s="21" t="s">
        <v>3021</v>
      </c>
      <c r="WD13" s="22" t="s">
        <v>3022</v>
      </c>
      <c r="WE13" s="20" t="s">
        <v>3024</v>
      </c>
      <c r="WF13" s="21" t="s">
        <v>3025</v>
      </c>
      <c r="WG13" s="22" t="s">
        <v>3026</v>
      </c>
      <c r="WH13" s="20" t="s">
        <v>3028</v>
      </c>
      <c r="WI13" s="21" t="s">
        <v>3029</v>
      </c>
      <c r="WJ13" s="22" t="s">
        <v>3030</v>
      </c>
      <c r="WK13" s="20" t="s">
        <v>196</v>
      </c>
      <c r="WL13" s="21" t="s">
        <v>707</v>
      </c>
      <c r="WM13" s="22" t="s">
        <v>3032</v>
      </c>
      <c r="WN13" s="20" t="s">
        <v>3034</v>
      </c>
      <c r="WO13" s="21" t="s">
        <v>3035</v>
      </c>
      <c r="WP13" s="22" t="s">
        <v>3036</v>
      </c>
      <c r="WQ13" s="20" t="s">
        <v>3038</v>
      </c>
      <c r="WR13" s="21" t="s">
        <v>3039</v>
      </c>
      <c r="WS13" s="22" t="s">
        <v>3040</v>
      </c>
      <c r="WT13" s="20" t="s">
        <v>3042</v>
      </c>
      <c r="WU13" s="21" t="s">
        <v>3043</v>
      </c>
      <c r="WV13" s="22" t="s">
        <v>3044</v>
      </c>
      <c r="WW13" s="20" t="s">
        <v>3046</v>
      </c>
      <c r="WX13" s="21" t="s">
        <v>3047</v>
      </c>
      <c r="WY13" s="22" t="s">
        <v>3048</v>
      </c>
      <c r="WZ13" s="20" t="s">
        <v>3050</v>
      </c>
      <c r="XA13" s="21" t="s">
        <v>3051</v>
      </c>
      <c r="XB13" s="22" t="s">
        <v>3052</v>
      </c>
      <c r="XC13" s="20" t="s">
        <v>614</v>
      </c>
      <c r="XD13" s="21" t="s">
        <v>209</v>
      </c>
      <c r="XE13" s="22" t="s">
        <v>3054</v>
      </c>
      <c r="XF13" s="20" t="s">
        <v>3056</v>
      </c>
      <c r="XG13" s="21" t="s">
        <v>3057</v>
      </c>
      <c r="XH13" s="22" t="s">
        <v>3058</v>
      </c>
      <c r="XI13" s="20" t="s">
        <v>3060</v>
      </c>
      <c r="XJ13" s="21" t="s">
        <v>3061</v>
      </c>
      <c r="XK13" s="22" t="s">
        <v>3062</v>
      </c>
      <c r="XL13" s="20" t="s">
        <v>1729</v>
      </c>
      <c r="XM13" s="21" t="s">
        <v>1134</v>
      </c>
      <c r="XN13" s="22" t="s">
        <v>3064</v>
      </c>
      <c r="XO13" s="20" t="s">
        <v>3066</v>
      </c>
      <c r="XP13" s="21" t="s">
        <v>3067</v>
      </c>
      <c r="XQ13" s="22" t="s">
        <v>3068</v>
      </c>
      <c r="XR13" s="20" t="s">
        <v>3070</v>
      </c>
      <c r="XS13" s="21" t="s">
        <v>3071</v>
      </c>
      <c r="XT13" s="22" t="s">
        <v>3072</v>
      </c>
      <c r="XU13" s="20" t="s">
        <v>340</v>
      </c>
      <c r="XV13" s="21" t="s">
        <v>647</v>
      </c>
      <c r="XW13" s="22" t="s">
        <v>342</v>
      </c>
      <c r="XX13" s="20" t="s">
        <v>3075</v>
      </c>
      <c r="XY13" s="21" t="s">
        <v>3076</v>
      </c>
      <c r="XZ13" s="22" t="s">
        <v>3077</v>
      </c>
      <c r="YA13" s="20" t="s">
        <v>3079</v>
      </c>
      <c r="YB13" s="21" t="s">
        <v>3080</v>
      </c>
      <c r="YC13" s="22" t="s">
        <v>3081</v>
      </c>
      <c r="YD13" s="20" t="s">
        <v>777</v>
      </c>
      <c r="YE13" s="21" t="s">
        <v>3083</v>
      </c>
      <c r="YF13" s="22" t="s">
        <v>778</v>
      </c>
      <c r="YG13" s="20" t="s">
        <v>3085</v>
      </c>
      <c r="YH13" s="21" t="s">
        <v>3086</v>
      </c>
      <c r="YI13" s="22" t="s">
        <v>3087</v>
      </c>
      <c r="YJ13" s="20" t="s">
        <v>3089</v>
      </c>
      <c r="YK13" s="21" t="s">
        <v>3090</v>
      </c>
      <c r="YL13" s="22" t="s">
        <v>2963</v>
      </c>
      <c r="YM13" s="20" t="s">
        <v>3092</v>
      </c>
      <c r="YN13" s="21" t="s">
        <v>3093</v>
      </c>
      <c r="YO13" s="22" t="s">
        <v>3094</v>
      </c>
      <c r="YP13" s="20" t="s">
        <v>3096</v>
      </c>
      <c r="YQ13" s="21" t="s">
        <v>3097</v>
      </c>
      <c r="YR13" s="22" t="s">
        <v>3098</v>
      </c>
      <c r="YS13" s="20" t="s">
        <v>2049</v>
      </c>
      <c r="YT13" s="21" t="s">
        <v>2050</v>
      </c>
      <c r="YU13" s="22" t="s">
        <v>3100</v>
      </c>
      <c r="YV13" s="20" t="s">
        <v>3102</v>
      </c>
      <c r="YW13" s="21" t="s">
        <v>3103</v>
      </c>
      <c r="YX13" s="22" t="s">
        <v>3104</v>
      </c>
      <c r="YY13" s="20" t="s">
        <v>3106</v>
      </c>
      <c r="YZ13" s="21" t="s">
        <v>3107</v>
      </c>
      <c r="ZA13" s="22" t="s">
        <v>3108</v>
      </c>
      <c r="ZB13" s="20" t="s">
        <v>3110</v>
      </c>
      <c r="ZC13" s="21" t="s">
        <v>3111</v>
      </c>
      <c r="ZD13" s="22" t="s">
        <v>3112</v>
      </c>
      <c r="ZE13" s="20" t="s">
        <v>3114</v>
      </c>
      <c r="ZF13" s="21" t="s">
        <v>3115</v>
      </c>
      <c r="ZG13" s="22" t="s">
        <v>3116</v>
      </c>
      <c r="ZH13" s="35" t="s">
        <v>3117</v>
      </c>
      <c r="ZI13" s="36" t="s">
        <v>3118</v>
      </c>
      <c r="ZJ13" s="33" t="s">
        <v>3119</v>
      </c>
      <c r="ZK13" s="20" t="s">
        <v>3122</v>
      </c>
      <c r="ZL13" s="21" t="s">
        <v>3123</v>
      </c>
      <c r="ZM13" s="22" t="s">
        <v>3124</v>
      </c>
      <c r="ZN13" s="20" t="s">
        <v>2979</v>
      </c>
      <c r="ZO13" s="21" t="s">
        <v>2980</v>
      </c>
      <c r="ZP13" s="22" t="s">
        <v>3126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72" t="s">
        <v>789</v>
      </c>
      <c r="B39" s="7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4" t="s">
        <v>3158</v>
      </c>
      <c r="B40" s="7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3133</v>
      </c>
    </row>
    <row r="43" spans="1:692" x14ac:dyDescent="0.25">
      <c r="B43" t="s">
        <v>3134</v>
      </c>
      <c r="C43" t="s">
        <v>3128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3135</v>
      </c>
      <c r="C44" t="s">
        <v>3128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3136</v>
      </c>
      <c r="C45" t="s">
        <v>3128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3134</v>
      </c>
      <c r="C47" t="s">
        <v>3129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3135</v>
      </c>
      <c r="C48" t="s">
        <v>3129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3136</v>
      </c>
      <c r="C49" t="s">
        <v>3129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3134</v>
      </c>
      <c r="C51" t="s">
        <v>3130</v>
      </c>
      <c r="D51">
        <f>(KH40+KK40+KN40+KQ40+KT40+KW40+KZ40+LC40+LF40+LI40+LL40+LO40+LR40+LU40+LX40)/15</f>
        <v>0</v>
      </c>
    </row>
    <row r="52" spans="2:4" x14ac:dyDescent="0.25">
      <c r="B52" t="s">
        <v>3135</v>
      </c>
      <c r="C52" t="s">
        <v>3130</v>
      </c>
      <c r="D52">
        <f>(KI40+KL40+KO40+KR40+KU40+KX40+LA40+LD40+LG40+LJ40+LM40+LP40+LV40+LY40)/15</f>
        <v>0</v>
      </c>
    </row>
    <row r="53" spans="2:4" x14ac:dyDescent="0.25">
      <c r="B53" t="s">
        <v>3136</v>
      </c>
      <c r="C53" t="s">
        <v>3130</v>
      </c>
      <c r="D53">
        <f>(KJ40+KM40+KP40+KS40+KV40+KY40+LB40+LE40+LH40+LK40+LN40+LQ40+LT40+LW40+LZ40)/15</f>
        <v>0</v>
      </c>
    </row>
    <row r="55" spans="2:4" x14ac:dyDescent="0.25">
      <c r="B55" t="s">
        <v>3134</v>
      </c>
      <c r="C55" t="s">
        <v>3131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3135</v>
      </c>
      <c r="C56" t="s">
        <v>3131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3136</v>
      </c>
      <c r="C57" t="s">
        <v>3131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3134</v>
      </c>
      <c r="C59" t="s">
        <v>3132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3135</v>
      </c>
      <c r="C60" t="s">
        <v>3132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3136</v>
      </c>
      <c r="C61" t="s">
        <v>3132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2024-05-23T18:09:14Z</dcterms:modified>
</cp:coreProperties>
</file>